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hisWorkbook"/>
  <mc:AlternateContent xmlns:mc="http://schemas.openxmlformats.org/markup-compatibility/2006">
    <mc:Choice Requires="x15">
      <x15ac:absPath xmlns:x15ac="http://schemas.microsoft.com/office/spreadsheetml/2010/11/ac" url="C:\Users\takase\Desktop\301_ホームページへ\00_総務課のNASへ置くもの\20210205_メール\１回目\令和２年度新型コロナウイルス感染症感染拡大防止・医療提供体制確保支援補助金について.zip\"/>
    </mc:Choice>
  </mc:AlternateContent>
  <xr:revisionPtr revIDLastSave="0" documentId="8_{39EB96BF-E5D7-4C08-B16A-7AA15EC1F5E6}" xr6:coauthVersionLast="46" xr6:coauthVersionMax="46" xr10:uidLastSave="{00000000-0000-0000-0000-000000000000}"/>
  <bookViews>
    <workbookView xWindow="-2560" yWindow="-10910" windowWidth="19420" windowHeight="10420" firstSheet="2" activeTab="5" xr2:uid="{00000000-000D-0000-FFFF-FFFF00000000}"/>
  </bookViews>
  <sheets>
    <sheet name="実績報告書→" sheetId="37" r:id="rId1"/>
    <sheet name="第4号様式_実績報告書" sheetId="6" r:id="rId2"/>
    <sheet name="別紙" sheetId="4" r:id="rId3"/>
    <sheet name="（参考）領収書等貼付用紙" sheetId="30" r:id="rId4"/>
    <sheet name="（参考）都道府県番号・点数表番号一覧" sheetId="26" r:id="rId5"/>
    <sheet name="記載例→" sheetId="38" r:id="rId6"/>
    <sheet name="第4号様式_実績報告書 (記載例)" sheetId="36" r:id="rId7"/>
    <sheet name="別紙 (記載例)" sheetId="35" r:id="rId8"/>
  </sheets>
  <externalReferences>
    <externalReference r:id="rId9"/>
  </externalReferences>
  <definedNames>
    <definedName name="_" localSheetId="1">[1]事業分類・区分!#REF!</definedName>
    <definedName name="_" localSheetId="6">[1]事業分類・区分!#REF!</definedName>
    <definedName name="_１_ア_小児初期救急センター運営事業" localSheetId="1">[1]【参考】算出区分!#REF!</definedName>
    <definedName name="_１_ア_小児初期救急センター運営事業" localSheetId="6">[1]【参考】算出区分!#REF!</definedName>
    <definedName name="_１_イ_共同利用型病院運営事業" localSheetId="1">[1]【参考】算出区分!#REF!</definedName>
    <definedName name="_１_イ_共同利用型病院運営事業" localSheetId="6">[1]【参考】算出区分!#REF!</definedName>
    <definedName name="_１_ウ_ヘリコプター等添乗医師等確保事業" localSheetId="1">[1]【参考】算出区分!#REF!</definedName>
    <definedName name="_１_ウ_ヘリコプター等添乗医師等確保事業" localSheetId="6">[1]【参考】算出区分!#REF!</definedName>
    <definedName name="_１_エ_救命救急センター運営事業" localSheetId="1">[1]【参考】算出区分!#REF!</definedName>
    <definedName name="_１_エ_救命救急センター運営事業" localSheetId="6">[1]【参考】算出区分!#REF!</definedName>
    <definedName name="_１_オ_小児救命救急センター運営事業" localSheetId="1">[1]【参考】算出区分!#REF!</definedName>
    <definedName name="_１_オ_小児救命救急センター運営事業" localSheetId="6">[1]【参考】算出区分!#REF!</definedName>
    <definedName name="_１_カ_ドクターヘリ導入促進事業" localSheetId="1">[1]【参考】算出区分!#REF!</definedName>
    <definedName name="_１_カ_ドクターヘリ導入促進事業" localSheetId="6">[1]【参考】算出区分!#REF!</definedName>
    <definedName name="_１_キ_救急救命士病院実習受入促進事業" localSheetId="1">[1]【参考】算出区分!#REF!</definedName>
    <definedName name="_１_キ_救急救命士病院実習受入促進事業" localSheetId="6">[1]【参考】算出区分!#REF!</definedName>
    <definedName name="_１_ク_自動体外式除細動器_ＡＥＤ_の普及啓発事業" localSheetId="1">[1]【参考】算出区分!#REF!</definedName>
    <definedName name="_１_ク_自動体外式除細動器_ＡＥＤ_の普及啓発事業" localSheetId="6">[1]【参考】算出区分!#REF!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6">[1]【参考】算出区分!#REF!</definedName>
    <definedName name="_１_コ_救急・周産期医療情報システム機能強化事業" localSheetId="1">[1]【参考】算出区分!#REF!</definedName>
    <definedName name="_１_コ_救急・周産期医療情報システム機能強化事業" localSheetId="6">[1]【参考】算出区分!#REF!</definedName>
    <definedName name="_１_サ_救急患者退院コーディネーター事業" localSheetId="1">[1]【参考】算出区分!#REF!</definedName>
    <definedName name="_１_サ_救急患者退院コーディネーター事業" localSheetId="6">[1]【参考】算出区分!#REF!</definedName>
    <definedName name="_２_ア_周産期医療対策事業" localSheetId="1">[1]【参考】算出区分!#REF!</definedName>
    <definedName name="_２_ア_周産期医療対策事業" localSheetId="6">[1]【参考】算出区分!#REF!</definedName>
    <definedName name="_２_イ_周産期母子医療センター運営事業" localSheetId="1">[1]【参考】算出区分!#REF!</definedName>
    <definedName name="_２_イ_周産期母子医療センター運営事業" localSheetId="6">[1]【参考】算出区分!#REF!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6">[1]【参考】算出区分!#REF!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6">[1]【参考】算出区分!#REF!</definedName>
    <definedName name="_３_ア_外国人看護師候補者就労研修支援事業" localSheetId="1">[1]【参考】算出区分!#REF!</definedName>
    <definedName name="_３_ア_外国人看護師候補者就労研修支援事業" localSheetId="6">[1]【参考】算出区分!#REF!</definedName>
    <definedName name="_３_イ_看護職員就業相談員派遣面接相談事業" localSheetId="1">[1]【参考】算出区分!#REF!</definedName>
    <definedName name="_３_イ_看護職員就業相談員派遣面接相談事業" localSheetId="6">[1]【参考】算出区分!#REF!</definedName>
    <definedName name="_３_ウ_助産師出向支援導入事業" localSheetId="1">[1]【参考】算出区分!#REF!</definedName>
    <definedName name="_３_ウ_助産師出向支援導入事業" localSheetId="6">[1]【参考】算出区分!#REF!</definedName>
    <definedName name="_４_歯科医療安全管理体制推進特別事業" localSheetId="1">[1]【参考】算出区分!#REF!</definedName>
    <definedName name="_４_歯科医療安全管理体制推進特別事業" localSheetId="6">[1]【参考】算出区分!#REF!</definedName>
    <definedName name="_５_院内感染地域支援ネットワ_ク事業" localSheetId="1">[1]【参考】算出区分!#REF!</definedName>
    <definedName name="_５_院内感染地域支援ネットワ_ク事業" localSheetId="6">[1]【参考】算出区分!#REF!</definedName>
    <definedName name="_６_医療連携体制推進事業" localSheetId="1">[1]【参考】算出区分!#REF!</definedName>
    <definedName name="_６_医療連携体制推進事業" localSheetId="6">[1]【参考】算出区分!#REF!</definedName>
    <definedName name="_７_ア_ア_休日夜間急患センター設備整備事業" localSheetId="1">[1]【参考】算出区分!#REF!</definedName>
    <definedName name="_７_ア_ア_休日夜間急患センター設備整備事業" localSheetId="6">[1]【参考】算出区分!#REF!</definedName>
    <definedName name="_７_ア_イ_小児初期救急センター設備整備事業" localSheetId="1">[1]【参考】算出区分!#REF!</definedName>
    <definedName name="_７_ア_イ_小児初期救急センター設備整備事業" localSheetId="6">[1]【参考】算出区分!#REF!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6">[1]【参考】算出区分!#REF!</definedName>
    <definedName name="_７_ア_エ_救命救急センター設備整備事業" localSheetId="1">[1]【参考】算出区分!#REF!</definedName>
    <definedName name="_７_ア_エ_救命救急センター設備整備事業" localSheetId="6">[1]【参考】算出区分!#REF!</definedName>
    <definedName name="_７_ア_オ_高度救命救急センター設備整備事業" localSheetId="1">[1]【参考】算出区分!#REF!</definedName>
    <definedName name="_７_ア_オ_高度救命救急センター設備整備事業" localSheetId="6">[1]【参考】算出区分!#REF!</definedName>
    <definedName name="_７_ア_カ_小児救急医療拠点病院設備整備事業" localSheetId="1">[1]【参考】算出区分!#REF!</definedName>
    <definedName name="_７_ア_カ_小児救急医療拠点病院設備整備事業" localSheetId="6">[1]【参考】算出区分!#REF!</definedName>
    <definedName name="_７_ア_キ_小児集中治療室設備整備事業" localSheetId="1">[1]【参考】算出区分!#REF!</definedName>
    <definedName name="_７_ア_キ_小児集中治療室設備整備事業" localSheetId="6">[1]【参考】算出区分!#REF!</definedName>
    <definedName name="_７_イ_小児救急遠隔医療設備整備事業" localSheetId="1">[1]【参考】算出区分!#REF!</definedName>
    <definedName name="_７_イ_小児救急遠隔医療設備整備事業" localSheetId="6">[1]【参考】算出区分!#REF!</definedName>
    <definedName name="_７_ウ_ア_小児医療施設設備整備事業" localSheetId="1">[1]【参考】算出区分!#REF!</definedName>
    <definedName name="_７_ウ_ア_小児医療施設設備整備事業" localSheetId="6">[1]【参考】算出区分!#REF!</definedName>
    <definedName name="_７_ウ_イ_周産期医療施設設備整備事業" localSheetId="1">[1]【参考】算出区分!#REF!</definedName>
    <definedName name="_７_ウ_イ_周産期医療施設設備整備事業" localSheetId="6">[1]【参考】算出区分!#REF!</definedName>
    <definedName name="_７_ウ_ウ_地域療育支援施設設備整備事業" localSheetId="1">[1]【参考】算出区分!#REF!</definedName>
    <definedName name="_７_ウ_ウ_地域療育支援施設設備整備事業" localSheetId="6">[1]【参考】算出区分!#REF!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6">[1]【参考】算出区分!#REF!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6">[1]【参考】算出区分!#REF!</definedName>
    <definedName name="_７_オ_ウ_ＮＢＣ災害・テロ対策設備整備事業" localSheetId="1">[1]【参考】算出区分!#REF!</definedName>
    <definedName name="_７_オ_ウ_ＮＢＣ災害・テロ対策設備整備事業" localSheetId="6">[1]【参考】算出区分!#REF!</definedName>
    <definedName name="_７_オ_エ_航空搬送拠点臨時医療施設設備整備事業" localSheetId="1">[1]【参考】算出区分!#REF!</definedName>
    <definedName name="_７_オ_エ_航空搬送拠点臨時医療施設設備整備事業" localSheetId="6">[1]【参考】算出区分!#REF!</definedName>
    <definedName name="_７_ク_院内感染対策設備整備事業" localSheetId="1">[1]【参考】算出区分!#REF!</definedName>
    <definedName name="_７_ク_院内感染対策設備整備事業" localSheetId="6">[1]【参考】算出区分!#REF!</definedName>
    <definedName name="_７_ケ_環境調整室設備整備事業" localSheetId="1">[1]【参考】算出区分!#REF!</definedName>
    <definedName name="_７_ケ_環境調整室設備整備事業" localSheetId="6">[1]【参考】算出区分!#REF!</definedName>
    <definedName name="_７_コ_内視鏡訓練施設設備整備事業" localSheetId="1">[1]【参考】算出区分!#REF!</definedName>
    <definedName name="_７_コ_内視鏡訓練施設設備整備事業" localSheetId="6">[1]【参考】算出区分!#REF!</definedName>
    <definedName name="_７_サ_医療機関アクセス支援車整備事業" localSheetId="1">[1]【参考】算出区分!#REF!</definedName>
    <definedName name="_７_サ_医療機関アクセス支援車整備事業" localSheetId="6">[1]【参考】算出区分!#REF!</definedName>
    <definedName name="_８_アスベスト除去等整備促進事業" localSheetId="1">[1]【参考】算出区分!#REF!</definedName>
    <definedName name="_８_アスベスト除去等整備促進事業" localSheetId="6">[1]【参考】算出区分!#REF!</definedName>
    <definedName name="ＨＬＡ検査センター設備整備事業" localSheetId="1">[1]事業分類・区分!#REF!</definedName>
    <definedName name="ＨＬＡ検査センター設備整備事業" localSheetId="6">[1]事業分類・区分!#REF!</definedName>
    <definedName name="ＮＢＣ災害・テロ対策設備整備事業" localSheetId="1">[1]事業分類・区分!#REF!</definedName>
    <definedName name="ＮＢＣ災害・テロ対策設備整備事業" localSheetId="6">[1]事業分類・区分!#REF!</definedName>
    <definedName name="ＮＩＣＵ等長期入院児支援事業" localSheetId="1">[1]事業分類・区分!#REF!</definedName>
    <definedName name="ＮＩＣＵ等長期入院児支援事業" localSheetId="6">[1]事業分類・区分!#REF!</definedName>
    <definedName name="_xlnm.Print_Area" localSheetId="3">'（参考）領収書等貼付用紙'!$A$1:$AD$53</definedName>
    <definedName name="_xlnm.Print_Area" localSheetId="0">実績報告書→!$A$1:$N$23</definedName>
    <definedName name="_xlnm.Print_Area" localSheetId="1">第4号様式_実績報告書!$A$1:$I$33</definedName>
    <definedName name="_xlnm.Print_Area" localSheetId="6">'第4号様式_実績報告書 (記載例)'!$A$1:$I$33</definedName>
    <definedName name="_xlnm.Print_Area" localSheetId="2">別紙!$A$1:$AD$48</definedName>
    <definedName name="_xlnm.Print_Area" localSheetId="7">'別紙 (記載例)'!$A$1:$BF$48</definedName>
    <definedName name="アスベスト除去等整備促進事業" localSheetId="1">[1]事業分類・区分!#REF!</definedName>
    <definedName name="アスベスト除去等整備促進事業" localSheetId="6">[1]事業分類・区分!#REF!</definedName>
    <definedName name="アスベスト対策事業" localSheetId="1">[1]事業分類・区分!#REF!</definedName>
    <definedName name="アスベスト対策事業" localSheetId="6">[1]事業分類・区分!#REF!</definedName>
    <definedName name="ドクターヘリ導入促進事業" localSheetId="1">[1]事業分類・区分!#REF!</definedName>
    <definedName name="ドクターヘリ導入促進事業" localSheetId="6">[1]事業分類・区分!#REF!</definedName>
    <definedName name="ヘリコプター等添乗医師等確保事業" localSheetId="1">[1]事業分類・区分!#REF!</definedName>
    <definedName name="ヘリコプター等添乗医師等確保事業" localSheetId="6">[1]事業分類・区分!#REF!</definedName>
    <definedName name="医療機関アクセス支援車整備事業" localSheetId="1">[1]事業分類・区分!#REF!</definedName>
    <definedName name="医療機関アクセス支援車整備事業" localSheetId="6">[1]事業分類・区分!#REF!</definedName>
    <definedName name="医療連携体制推進事業" localSheetId="1">[1]事業分類・区分!#REF!</definedName>
    <definedName name="医療連携体制推進事業" localSheetId="6">[1]事業分類・区分!#REF!</definedName>
    <definedName name="院内感染対策設備整備事業" localSheetId="1">[1]事業分類・区分!#REF!</definedName>
    <definedName name="院内感染対策設備整備事業" localSheetId="6">[1]事業分類・区分!#REF!</definedName>
    <definedName name="院内感染地域支援ネットワーク事業" localSheetId="1">[1]事業分類・区分!#REF!</definedName>
    <definedName name="院内感染地域支援ネットワーク事業" localSheetId="6">[1]事業分類・区分!#REF!</definedName>
    <definedName name="外国人看護師候補者就労研修支援事業" localSheetId="1">[1]事業分類・区分!#REF!</definedName>
    <definedName name="外国人看護師候補者就労研修支援事業" localSheetId="6">[1]事業分類・区分!#REF!</definedName>
    <definedName name="環境調整室設備整備事業" localSheetId="1">[1]事業分類・区分!#REF!</definedName>
    <definedName name="環境調整室設備整備事業" localSheetId="6">[1]事業分類・区分!#REF!</definedName>
    <definedName name="看護職員確保対策事業" localSheetId="1">[1]事業分類・区分!#REF!</definedName>
    <definedName name="看護職員確保対策事業" localSheetId="6">[1]事業分類・区分!#REF!</definedName>
    <definedName name="看護職員就業相談員派遣面接相談事業" localSheetId="1">[1]事業分類・区分!#REF!</definedName>
    <definedName name="看護職員就業相談員派遣面接相談事業" localSheetId="6">[1]事業分類・区分!#REF!</definedName>
    <definedName name="休日夜間急患センター設備整備事業" localSheetId="1">[1]事業分類・区分!#REF!</definedName>
    <definedName name="休日夜間急患センター設備整備事業" localSheetId="6">[1]事業分類・区分!#REF!</definedName>
    <definedName name="救急・周産期医療情報システム機能強化事業" localSheetId="1">[1]事業分類・区分!#REF!</definedName>
    <definedName name="救急・周産期医療情報システム機能強化事業" localSheetId="6">[1]事業分類・区分!#REF!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6">[1]事業分類・区分!#REF!</definedName>
    <definedName name="救急医療対策事業" localSheetId="1">[1]事業分類・区分!#REF!</definedName>
    <definedName name="救急医療対策事業" localSheetId="6">[1]事業分類・区分!#REF!</definedName>
    <definedName name="救急患者退院コーディネーター事業" localSheetId="1">[1]事業分類・区分!#REF!</definedName>
    <definedName name="救急患者退院コーディネーター事業" localSheetId="6">[1]事業分類・区分!#REF!</definedName>
    <definedName name="救急救命士病院実習受入促進事業" localSheetId="1">[1]事業分類・区分!#REF!</definedName>
    <definedName name="救急救命士病院実習受入促進事業" localSheetId="6">[1]事業分類・区分!#REF!</definedName>
    <definedName name="救命救急センター運営事業" localSheetId="1">[1]事業分類・区分!#REF!</definedName>
    <definedName name="救命救急センター運営事業" localSheetId="6">[1]事業分類・区分!#REF!</definedName>
    <definedName name="救命救急センター設備整備事業" localSheetId="1">[1]事業分類・区分!#REF!</definedName>
    <definedName name="救命救急センター設備整備事業" localSheetId="6">[1]事業分類・区分!#REF!</definedName>
    <definedName name="共同利用型病院運営事業" localSheetId="1">[1]事業分類・区分!#REF!</definedName>
    <definedName name="共同利用型病院運営事業" localSheetId="6">[1]事業分類・区分!#REF!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6">[1]事業分類・区分!#REF!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6">[1]事業分類・区分!#REF!</definedName>
    <definedName name="航空搬送拠点臨時医療施設設備整備事業" localSheetId="1">[1]事業分類・区分!#REF!</definedName>
    <definedName name="航空搬送拠点臨時医療施設設備整備事業" localSheetId="6">[1]事業分類・区分!#REF!</definedName>
    <definedName name="高度救命救急センター設備整備事業" localSheetId="1">[1]事業分類・区分!#REF!</definedName>
    <definedName name="高度救命救急センター設備整備事業" localSheetId="6">[1]事業分類・区分!#REF!</definedName>
    <definedName name="歯科医療安全管理体制推進特別事業" localSheetId="1">[1]事業分類・区分!#REF!</definedName>
    <definedName name="歯科医療安全管理体制推進特別事業" localSheetId="6">[1]事業分類・区分!#REF!</definedName>
    <definedName name="歯科保健医療対策事業" localSheetId="1">[1]事業分類・区分!#REF!</definedName>
    <definedName name="歯科保健医療対策事業" localSheetId="6">[1]事業分類・区分!#REF!</definedName>
    <definedName name="自動体外式除細動器_ＡＥＤ_の普及啓発事業" localSheetId="1">[1]事業分類・区分!#REF!</definedName>
    <definedName name="自動体外式除細動器_ＡＥＤ_の普及啓発事業" localSheetId="6">[1]事業分類・区分!#REF!</definedName>
    <definedName name="周産期医療施設設備整備事業" localSheetId="1">[1]事業分類・区分!#REF!</definedName>
    <definedName name="周産期医療施設設備整備事業" localSheetId="6">[1]事業分類・区分!#REF!</definedName>
    <definedName name="周産期医療対策事業" localSheetId="1">[1]事業分類・区分!#REF!</definedName>
    <definedName name="周産期医療対策事業" localSheetId="6">[1]事業分類・区分!#REF!</definedName>
    <definedName name="周産期医療対策事業等" localSheetId="1">[1]事業分類・区分!#REF!</definedName>
    <definedName name="周産期医療対策事業等" localSheetId="6">[1]事業分類・区分!#REF!</definedName>
    <definedName name="周産期母子医療センター運営事業" localSheetId="1">[1]事業分類・区分!#REF!</definedName>
    <definedName name="周産期母子医療センター運営事業" localSheetId="6">[1]事業分類・区分!#REF!</definedName>
    <definedName name="助産師出向等支援導入事業" localSheetId="1">[1]事業分類・区分!#REF!</definedName>
    <definedName name="助産師出向等支援導入事業" localSheetId="6">[1]事業分類・区分!#REF!</definedName>
    <definedName name="小児医療施設設備整備事業" localSheetId="1">[1]事業分類・区分!#REF!</definedName>
    <definedName name="小児医療施設設備整備事業" localSheetId="6">[1]事業分類・区分!#REF!</definedName>
    <definedName name="小児救急医療拠点病院設備整備事業" localSheetId="1">[1]事業分類・区分!#REF!</definedName>
    <definedName name="小児救急医療拠点病院設備整備事業" localSheetId="6">[1]事業分類・区分!#REF!</definedName>
    <definedName name="小児救急遠隔医療設備整備事業" localSheetId="1">[1]事業分類・区分!#REF!</definedName>
    <definedName name="小児救急遠隔医療設備整備事業" localSheetId="6">[1]事業分類・区分!#REF!</definedName>
    <definedName name="小児救命救急センター運営事業" localSheetId="1">[1]事業分類・区分!#REF!</definedName>
    <definedName name="小児救命救急センター運営事業" localSheetId="6">[1]事業分類・区分!#REF!</definedName>
    <definedName name="小児集中治療室設備整備事業" localSheetId="1">[1]事業分類・区分!#REF!</definedName>
    <definedName name="小児集中治療室設備整備事業" localSheetId="6">[1]事業分類・区分!#REF!</definedName>
    <definedName name="小児初期救急センター運営事業" localSheetId="1">[1]事業分類・区分!#REF!</definedName>
    <definedName name="小児初期救急センター運営事業" localSheetId="6">[1]事業分類・区分!#REF!</definedName>
    <definedName name="小児初期救急センター設備整備事業" localSheetId="1">[1]事業分類・区分!#REF!</definedName>
    <definedName name="小児初期救急センター設備整備事業" localSheetId="6">[1]事業分類・区分!#REF!</definedName>
    <definedName name="人工腎臓装置不足地域設備整備事業" localSheetId="1">[1]事業分類・区分!#REF!</definedName>
    <definedName name="人工腎臓装置不足地域設備整備事業" localSheetId="6">[1]事業分類・区分!#REF!</definedName>
    <definedName name="地域医療対策事業" localSheetId="1">[1]事業分類・区分!#REF!</definedName>
    <definedName name="地域医療対策事業" localSheetId="6">[1]事業分類・区分!#REF!</definedName>
    <definedName name="地域療育支援施設設備整備事業" localSheetId="1">[1]事業分類・区分!#REF!</definedName>
    <definedName name="地域療育支援施設設備整備事業" localSheetId="6">[1]事業分類・区分!#REF!</definedName>
    <definedName name="内視鏡訓練施設設備整備事業" localSheetId="1">[1]事業分類・区分!#REF!</definedName>
    <definedName name="内視鏡訓練施設設備整備事業" localSheetId="6">[1]事業分類・区分!#REF!</definedName>
    <definedName name="病院群輪番制病院及び共同利用型病院設備整備事業" localSheetId="1">[1]事業分類・区分!#REF!</definedName>
    <definedName name="病院群輪番制病院及び共同利用型病院設備整備事業" localSheetId="6">[1]事業分類・区分!#REF!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7" i="35" l="1"/>
  <c r="V39" i="35" s="1"/>
  <c r="V40" i="35" s="1"/>
  <c r="X23" i="35"/>
  <c r="U5" i="35"/>
  <c r="X23" i="4"/>
  <c r="U5" i="4" l="1"/>
  <c r="I12" i="6" l="1"/>
  <c r="Q4" i="30" l="1"/>
  <c r="E4" i="30"/>
  <c r="F4" i="30"/>
  <c r="G4" i="30"/>
  <c r="H4" i="30"/>
  <c r="I4" i="30"/>
  <c r="J4" i="30"/>
  <c r="K4" i="30"/>
  <c r="L4" i="30"/>
  <c r="M4" i="30"/>
  <c r="D4" i="30"/>
  <c r="V37" i="4" l="1"/>
  <c r="V39" i="4" s="1"/>
  <c r="I13" i="6" l="1"/>
  <c r="H5" i="6" l="1"/>
  <c r="I11" i="6" l="1"/>
  <c r="V40" i="4" l="1"/>
  <c r="F7" i="30" l="1"/>
  <c r="S7" i="30" s="1"/>
  <c r="D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I4" authorId="0" shapeId="0" xr:uid="{00000000-0006-0000-0100-00000100000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I4" authorId="0" shapeId="0" xr:uid="{00000000-0006-0000-0600-000001000000}">
      <text>
        <r>
          <rPr>
            <sz val="14"/>
            <color indexed="81"/>
            <rFont val="MS P ゴシック"/>
            <family val="3"/>
            <charset val="128"/>
          </rPr>
          <t>必要に応じ文書番号を記載してください。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4" authorId="0" shapeId="0" xr:uid="{00000000-0006-0000-0700-000001000000}">
      <text>
        <r>
          <rPr>
            <sz val="18"/>
            <color indexed="81"/>
            <rFont val="MS P ゴシック"/>
            <family val="3"/>
            <charset val="128"/>
          </rPr>
          <t>提出期限は、「事業完了の日から起算して1ヶ月を経過した日または令和3年4月10日のいずれか早い日（当日消印有効」です。</t>
        </r>
      </text>
    </comment>
    <comment ref="U5" authorId="0" shapeId="0" xr:uid="{00000000-0006-0000-0700-00000200000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（記載例では、医療機関等コードのの1桁目が未入力）
※　なお、ここに注意書きが表示されないことで記載不備がないことを約束するものではありません</t>
        </r>
      </text>
    </comment>
    <comment ref="D9" authorId="0" shapeId="0" xr:uid="{00000000-0006-0000-0700-000003000000}">
      <text>
        <r>
          <rPr>
            <sz val="14"/>
            <color indexed="81"/>
            <rFont val="MS P ゴシック"/>
            <family val="3"/>
            <charset val="128"/>
          </rPr>
          <t>黄色のセルは、未入力の必須項目です。記入漏れがないかご確認ください。</t>
        </r>
      </text>
    </comment>
    <comment ref="M9" authorId="0" shapeId="0" xr:uid="{00000000-0006-0000-0700-00000400000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V28" authorId="0" shapeId="0" xr:uid="{00000000-0006-0000-0700-000005000000}">
      <text>
        <r>
          <rPr>
            <sz val="18"/>
            <color indexed="81"/>
            <rFont val="MS P ゴシック"/>
            <family val="3"/>
            <charset val="128"/>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V44" authorId="0" shapeId="0" xr:uid="{00000000-0006-0000-0700-000006000000}">
      <text>
        <r>
          <rPr>
            <sz val="18"/>
            <color indexed="81"/>
            <rFont val="MS P ゴシック"/>
            <family val="3"/>
            <charset val="128"/>
          </rPr>
          <t>従前から勤務している者及び通常の医療の提供を行う者に係る人件費が含まれている場合は、補助できませんので、ご確認の上、「はい」を選択してください。</t>
        </r>
      </text>
    </comment>
    <comment ref="V46" authorId="0" shapeId="0" xr:uid="{00000000-0006-0000-0700-00000700000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補助できませんので、ご確認の上、「はい」を選択してください。</t>
        </r>
      </text>
    </comment>
    <comment ref="V48" authorId="0" shapeId="0" xr:uid="{00000000-0006-0000-0700-00000800000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なお、同意されない場合は補助できません。</t>
        </r>
      </text>
    </comment>
  </commentList>
</comments>
</file>

<file path=xl/sharedStrings.xml><?xml version="1.0" encoding="utf-8"?>
<sst xmlns="http://schemas.openxmlformats.org/spreadsheetml/2006/main" count="226" uniqueCount="155">
  <si>
    <t>施設名称</t>
    <rPh sb="0" eb="2">
      <t>シセツ</t>
    </rPh>
    <rPh sb="2" eb="4">
      <t>メイショウ</t>
    </rPh>
    <phoneticPr fontId="2"/>
  </si>
  <si>
    <t>所在地</t>
    <rPh sb="0" eb="3">
      <t>ショザイチ</t>
    </rPh>
    <phoneticPr fontId="2"/>
  </si>
  <si>
    <t>謝金</t>
    <rPh sb="0" eb="2">
      <t>シャキン</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</si>
  <si>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</si>
  <si>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</si>
  <si>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</si>
  <si>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</si>
  <si>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</si>
  <si>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</si>
  <si>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</si>
  <si>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</si>
  <si>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</si>
  <si>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</si>
  <si>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</si>
  <si>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</si>
  <si>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</si>
  <si>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</si>
  <si>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</si>
  <si>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</si>
  <si>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</si>
  <si>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</si>
  <si>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</si>
  <si>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</si>
  <si>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</si>
  <si>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厚生労働大臣　殿</t>
    <rPh sb="0" eb="2">
      <t>コウセイ</t>
    </rPh>
    <rPh sb="2" eb="4">
      <t>ロウドウ</t>
    </rPh>
    <rPh sb="4" eb="6">
      <t>ダイジン</t>
    </rPh>
    <phoneticPr fontId="2"/>
  </si>
  <si>
    <t>科目</t>
    <rPh sb="0" eb="2">
      <t>カモク</t>
    </rPh>
    <phoneticPr fontId="2"/>
  </si>
  <si>
    <t>事業開始日</t>
  </si>
  <si>
    <t>事業終了日</t>
    <rPh sb="0" eb="2">
      <t>ジギョウ</t>
    </rPh>
    <rPh sb="2" eb="5">
      <t>シュウリョウビ</t>
    </rPh>
    <phoneticPr fontId="2"/>
  </si>
  <si>
    <t>支出額（円）</t>
    <rPh sb="0" eb="3">
      <t>シシュツガク</t>
    </rPh>
    <rPh sb="3" eb="4">
      <t>キンガク</t>
    </rPh>
    <rPh sb="4" eb="5">
      <t>エン</t>
    </rPh>
    <phoneticPr fontId="2"/>
  </si>
  <si>
    <t>収入額（円）</t>
    <rPh sb="0" eb="2">
      <t>シュウニュウ</t>
    </rPh>
    <rPh sb="2" eb="3">
      <t>ガク</t>
    </rPh>
    <rPh sb="4" eb="5">
      <t>エン</t>
    </rPh>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</si>
  <si>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</si>
  <si>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</si>
  <si>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</si>
  <si>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</si>
  <si>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</si>
  <si>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助産所コードを有さない助産所は「9999999999」を入力してください</t>
  </si>
  <si>
    <t>２　添付書類</t>
    <rPh sb="2" eb="4">
      <t>テンプ</t>
    </rPh>
    <rPh sb="4" eb="6">
      <t>ショルイ</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</si>
  <si>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</si>
  <si>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</si>
  <si>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</si>
  <si>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</si>
  <si>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</si>
  <si>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</si>
  <si>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</si>
  <si>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</si>
  <si>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</si>
  <si>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</si>
  <si>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</si>
  <si>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</si>
  <si>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</si>
  <si>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</si>
  <si>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</si>
  <si>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</si>
  <si>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</si>
  <si>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</si>
  <si>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</si>
  <si>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</si>
  <si>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</si>
  <si>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</si>
  <si>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</si>
  <si>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</si>
  <si>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</si>
  <si>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</si>
  <si>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</si>
  <si>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</si>
  <si>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</si>
  <si>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</si>
  <si>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</si>
  <si>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</si>
  <si>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</si>
  <si>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</si>
  <si>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</si>
  <si>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</si>
  <si>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</si>
  <si>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</si>
  <si>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</si>
  <si>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</si>
  <si>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</si>
  <si>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</si>
  <si>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</si>
  <si>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</si>
  <si>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</si>
  <si>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</si>
  <si>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</si>
  <si>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</si>
  <si>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</si>
  <si>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</si>
  <si>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</si>
  <si>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</si>
  <si>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</si>
  <si>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</si>
  <si>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rPr>
        <b/>
        <sz val="11"/>
        <color rgb="FFFF0000"/>
        <rFont val="ＭＳ Ｐゴシック"/>
        <family val="3"/>
        <charset val="128"/>
      </rPr>
      <t>（入力形式）　西暦４桁 / 月 / 日</t>
    </r>
    <r>
      <rPr>
        <b/>
        <sz val="11"/>
        <color theme="1"/>
        <rFont val="ＭＳ Ｐゴシック"/>
        <family val="3"/>
        <charset val="128"/>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1"/>
  </si>
  <si>
    <t>領収書等の合計額</t>
    <rPh sb="0" eb="3">
      <t>リョウシュウショ</t>
    </rPh>
    <rPh sb="3" eb="4">
      <t>トウ</t>
    </rPh>
    <rPh sb="5" eb="8">
      <t>ゴウケイガク</t>
    </rPh>
    <phoneticPr fontId="2"/>
  </si>
  <si>
    <t>貼付例</t>
    <rPh sb="0" eb="2">
      <t>チョウフ</t>
    </rPh>
    <rPh sb="2" eb="3">
      <t>レイ</t>
    </rPh>
    <phoneticPr fontId="2"/>
  </si>
  <si>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</si>
  <si>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</si>
  <si>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</si>
  <si>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</si>
  <si>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</si>
  <si>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</si>
  <si>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</si>
  <si>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</si>
  <si>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</si>
  <si>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rPh sb="3" eb="5">
      <t>シシュツ</t>
    </rPh>
    <rPh sb="5" eb="6">
      <t>ガク</t>
    </rPh>
    <rPh sb="9" eb="11">
      <t>レイワ</t>
    </rPh>
    <rPh sb="12" eb="14">
      <t>ネンド</t>
    </rPh>
    <rPh sb="14" eb="16">
      <t>ニジ</t>
    </rPh>
    <rPh sb="16" eb="18">
      <t>ホセイ</t>
    </rPh>
    <rPh sb="18" eb="20">
      <t>ヨサン</t>
    </rPh>
    <rPh sb="22" eb="24">
      <t>シンガタ</t>
    </rPh>
    <rPh sb="31" eb="34">
      <t>カンセンショウ</t>
    </rPh>
    <rPh sb="35" eb="36">
      <t>ウタガ</t>
    </rPh>
    <rPh sb="37" eb="39">
      <t>カンジャ</t>
    </rPh>
    <rPh sb="39" eb="41">
      <t>ウケイレ</t>
    </rPh>
    <rPh sb="46" eb="48">
      <t>キュウキュウ</t>
    </rPh>
    <rPh sb="49" eb="52">
      <t>シュウサンキ</t>
    </rPh>
    <rPh sb="53" eb="55">
      <t>ショウニ</t>
    </rPh>
    <rPh sb="55" eb="57">
      <t>イリョウ</t>
    </rPh>
    <rPh sb="57" eb="59">
      <t>タイセイ</t>
    </rPh>
    <rPh sb="59" eb="61">
      <t>カクホ</t>
    </rPh>
    <rPh sb="61" eb="63">
      <t>ジギョウ</t>
    </rPh>
    <rPh sb="66" eb="68">
      <t>イリョウ</t>
    </rPh>
    <rPh sb="68" eb="70">
      <t>キカン</t>
    </rPh>
    <rPh sb="71" eb="73">
      <t>ヤッキョク</t>
    </rPh>
    <rPh sb="73" eb="74">
      <t>トウ</t>
    </rPh>
    <rPh sb="78" eb="80">
      <t>カンセン</t>
    </rPh>
    <rPh sb="80" eb="82">
      <t>カクダイ</t>
    </rPh>
    <rPh sb="82" eb="84">
      <t>ボウシ</t>
    </rPh>
    <rPh sb="84" eb="85">
      <t>トウ</t>
    </rPh>
    <rPh sb="85" eb="87">
      <t>シエン</t>
    </rPh>
    <rPh sb="87" eb="89">
      <t>ジギョウ</t>
    </rPh>
    <rPh sb="92" eb="94">
      <t>レイワ</t>
    </rPh>
    <rPh sb="95" eb="97">
      <t>ネンド</t>
    </rPh>
    <rPh sb="111" eb="113">
      <t>シンガタ</t>
    </rPh>
    <rPh sb="120" eb="123">
      <t>カンセンショウ</t>
    </rPh>
    <rPh sb="123" eb="124">
      <t>ウタガ</t>
    </rPh>
    <rPh sb="125" eb="127">
      <t>カンジャ</t>
    </rPh>
    <rPh sb="128" eb="129">
      <t>ウ</t>
    </rPh>
    <rPh sb="130" eb="131">
      <t>イ</t>
    </rPh>
    <rPh sb="153" eb="154">
      <t>トウ</t>
    </rPh>
    <rPh sb="155" eb="156">
      <t>ホカ</t>
    </rPh>
    <rPh sb="157" eb="160">
      <t>ホジョキン</t>
    </rPh>
    <rPh sb="161" eb="163">
      <t>タイショウ</t>
    </rPh>
    <rPh sb="163" eb="165">
      <t>ケイヒ</t>
    </rPh>
    <rPh sb="166" eb="168">
      <t>チョウフク</t>
    </rPh>
    <rPh sb="173" eb="174">
      <t>フク</t>
    </rPh>
    <phoneticPr fontId="2"/>
  </si>
  <si>
    <t>二次補正予算の「新型コロナ疑い患者受入れのための救急・周産期・小児医療体制確保事業」や「医療機関・薬局等における感染拡大防止等支援事業」等、他の補助金と重複する経費は本事業の補助対象外です。</t>
    <rPh sb="35" eb="37">
      <t>タイセイ</t>
    </rPh>
    <rPh sb="37" eb="39">
      <t>カクホ</t>
    </rPh>
    <rPh sb="39" eb="41">
      <t>ジギョウ</t>
    </rPh>
    <rPh sb="68" eb="69">
      <t>トウ</t>
    </rPh>
    <rPh sb="70" eb="71">
      <t>タ</t>
    </rPh>
    <rPh sb="72" eb="74">
      <t>ホジョ</t>
    </rPh>
    <rPh sb="74" eb="75">
      <t>キン</t>
    </rPh>
    <rPh sb="76" eb="78">
      <t>チョウフク</t>
    </rPh>
    <rPh sb="80" eb="82">
      <t>ケイヒ</t>
    </rPh>
    <rPh sb="83" eb="84">
      <t>ホン</t>
    </rPh>
    <rPh sb="84" eb="86">
      <t>ジギョウ</t>
    </rPh>
    <rPh sb="87" eb="89">
      <t>ホジョ</t>
    </rPh>
    <rPh sb="89" eb="91">
      <t>タイショウ</t>
    </rPh>
    <rPh sb="91" eb="92">
      <t>ガイ</t>
    </rPh>
    <phoneticPr fontId="2"/>
  </si>
  <si>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6">
      <t>レイワ</t>
    </rPh>
    <rPh sb="27" eb="29">
      <t>ネンド</t>
    </rPh>
    <rPh sb="29" eb="31">
      <t>ニジ</t>
    </rPh>
    <rPh sb="31" eb="33">
      <t>ホセイ</t>
    </rPh>
    <rPh sb="33" eb="35">
      <t>ヨサン</t>
    </rPh>
    <rPh sb="106" eb="108">
      <t>シンセイ</t>
    </rPh>
    <rPh sb="108" eb="109">
      <t>ショ</t>
    </rPh>
    <rPh sb="110" eb="112">
      <t>ジッセキ</t>
    </rPh>
    <rPh sb="112" eb="114">
      <t>ホウコク</t>
    </rPh>
    <rPh sb="114" eb="115">
      <t>ショ</t>
    </rPh>
    <rPh sb="115" eb="116">
      <t>ナド</t>
    </rPh>
    <rPh sb="117" eb="119">
      <t>ナイヨウ</t>
    </rPh>
    <rPh sb="121" eb="123">
      <t>ヒツヨウ</t>
    </rPh>
    <rPh sb="124" eb="125">
      <t>オウ</t>
    </rPh>
    <rPh sb="127" eb="128">
      <t>クニ</t>
    </rPh>
    <rPh sb="130" eb="134">
      <t>トドウフケン</t>
    </rPh>
    <rPh sb="135" eb="137">
      <t>カクニン</t>
    </rPh>
    <rPh sb="147" eb="149">
      <t>ドウイ</t>
    </rPh>
    <phoneticPr fontId="2"/>
  </si>
  <si>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rPh sb="0" eb="2">
      <t>ヒツヨウ</t>
    </rPh>
    <rPh sb="3" eb="4">
      <t>オウ</t>
    </rPh>
    <rPh sb="7" eb="8">
      <t>タ</t>
    </rPh>
    <rPh sb="9" eb="12">
      <t>ホジョキン</t>
    </rPh>
    <rPh sb="13" eb="15">
      <t>チョウフク</t>
    </rPh>
    <rPh sb="17" eb="19">
      <t>ケイヒ</t>
    </rPh>
    <rPh sb="23" eb="24">
      <t>ナド</t>
    </rPh>
    <rPh sb="25" eb="27">
      <t>カクニン</t>
    </rPh>
    <rPh sb="37" eb="39">
      <t>ドウイ</t>
    </rPh>
    <rPh sb="45" eb="47">
      <t>バアイ</t>
    </rPh>
    <rPh sb="49" eb="50">
      <t>ホン</t>
    </rPh>
    <rPh sb="50" eb="52">
      <t>ジギョウ</t>
    </rPh>
    <rPh sb="53" eb="55">
      <t>ホジョ</t>
    </rPh>
    <rPh sb="56" eb="57">
      <t>ウ</t>
    </rPh>
    <rPh sb="71" eb="73">
      <t>ニュウシュ</t>
    </rPh>
    <rPh sb="75" eb="77">
      <t>ジョウホウ</t>
    </rPh>
    <rPh sb="78" eb="79">
      <t>ホン</t>
    </rPh>
    <rPh sb="79" eb="81">
      <t>ジギョウ</t>
    </rPh>
    <rPh sb="82" eb="84">
      <t>シンサ</t>
    </rPh>
    <rPh sb="85" eb="87">
      <t>カクニン</t>
    </rPh>
    <rPh sb="87" eb="89">
      <t>イガイ</t>
    </rPh>
    <rPh sb="90" eb="92">
      <t>モクテキ</t>
    </rPh>
    <rPh sb="93" eb="95">
      <t>シヨウ</t>
    </rPh>
    <phoneticPr fontId="2"/>
  </si>
  <si>
    <t>医第○○-○号</t>
  </si>
  <si>
    <t>提出日</t>
    <rPh sb="0" eb="3">
      <t>テイシュツビ</t>
    </rPh>
    <phoneticPr fontId="2"/>
  </si>
  <si>
    <t>実績報告書（別紙）_令和２年度新型コロナウイルス感染症感染拡大防止・医療提供体制確保支援補助金</t>
    <rPh sb="0" eb="2">
      <t>ジッセキ</t>
    </rPh>
    <rPh sb="2" eb="5">
      <t>ホウコクショ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</si>
  <si>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１　国庫補助精算額</t>
    <rPh sb="2" eb="3">
      <t>クニ</t>
    </rPh>
    <rPh sb="3" eb="4">
      <t>コ</t>
    </rPh>
    <rPh sb="4" eb="5">
      <t>ホ</t>
    </rPh>
    <rPh sb="5" eb="6">
      <t>スケ</t>
    </rPh>
    <rPh sb="6" eb="8">
      <t>セイサン</t>
    </rPh>
    <phoneticPr fontId="7"/>
  </si>
  <si>
    <t>２　実績報告書（別紙）</t>
    <rPh sb="2" eb="4">
      <t>ジッセキ</t>
    </rPh>
    <rPh sb="4" eb="6">
      <t>ホウコク</t>
    </rPh>
    <rPh sb="6" eb="7">
      <t>ショ</t>
    </rPh>
    <rPh sb="8" eb="10">
      <t>ベッシ</t>
    </rPh>
    <phoneticPr fontId="7"/>
  </si>
  <si>
    <t>「令和２年度新型コロナウイルス感染症感染拡大防止・医療提供体制確保支援補助金」の実績報告書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ジッセキ</t>
    </rPh>
    <rPh sb="42" eb="45">
      <t>ホウコクショ</t>
    </rPh>
    <phoneticPr fontId="7"/>
  </si>
  <si>
    <t>　標記について、次のとおり交付されるよう関係書類を添えて報告する。</t>
    <rPh sb="28" eb="30">
      <t>ホウコク</t>
    </rPh>
    <phoneticPr fontId="7"/>
  </si>
  <si>
    <t>第４号様式</t>
    <rPh sb="0" eb="1">
      <t>ダイ</t>
    </rPh>
    <rPh sb="2" eb="3">
      <t>ゴウ</t>
    </rPh>
    <rPh sb="3" eb="5">
      <t>ヨウシキ</t>
    </rPh>
    <phoneticPr fontId="2"/>
  </si>
  <si>
    <t>a_交付決定額（円）</t>
    <rPh sb="2" eb="4">
      <t>コウフ</t>
    </rPh>
    <rPh sb="4" eb="6">
      <t>ケッテイ</t>
    </rPh>
    <rPh sb="6" eb="7">
      <t>ガク</t>
    </rPh>
    <rPh sb="8" eb="9">
      <t>エン</t>
    </rPh>
    <phoneticPr fontId="2"/>
  </si>
  <si>
    <t>b_合計支出額（総事業費）</t>
    <rPh sb="2" eb="4">
      <t>ゴウケイ</t>
    </rPh>
    <rPh sb="4" eb="6">
      <t>シシュツ</t>
    </rPh>
    <rPh sb="6" eb="7">
      <t>ガク</t>
    </rPh>
    <rPh sb="8" eb="9">
      <t>ソウ</t>
    </rPh>
    <rPh sb="9" eb="12">
      <t>ジギョウヒ</t>
    </rPh>
    <phoneticPr fontId="2"/>
  </si>
  <si>
    <r>
      <t>c_上記支出に対する</t>
    </r>
    <r>
      <rPr>
        <b/>
        <u/>
        <sz val="16"/>
        <rFont val="ＭＳ Ｐゴシック"/>
        <family val="3"/>
        <charset val="128"/>
      </rPr>
      <t>本補助金以外</t>
    </r>
    <r>
      <rPr>
        <b/>
        <sz val="16"/>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</si>
  <si>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d_合計支出額-収入額（円）　（b-c）</t>
    <rPh sb="2" eb="4">
      <t>ゴウケイ</t>
    </rPh>
    <rPh sb="4" eb="6">
      <t>シシュツ</t>
    </rPh>
    <rPh sb="6" eb="7">
      <t>ガク</t>
    </rPh>
    <rPh sb="8" eb="10">
      <t>シュウニュウ</t>
    </rPh>
    <rPh sb="10" eb="11">
      <t>ガク</t>
    </rPh>
    <rPh sb="12" eb="13">
      <t>エン</t>
    </rPh>
    <phoneticPr fontId="2"/>
  </si>
  <si>
    <t>＜令和２年度用＞</t>
    <rPh sb="1" eb="3">
      <t>レイワ</t>
    </rPh>
    <rPh sb="4" eb="7">
      <t>ネンドヨウ</t>
    </rPh>
    <phoneticPr fontId="2"/>
  </si>
  <si>
    <r>
      <t>補助精算額（円）（a又はdのいずれか少ない額)　　　</t>
    </r>
    <r>
      <rPr>
        <b/>
        <u/>
        <sz val="18"/>
        <rFont val="ＭＳ Ｐゴシック"/>
        <family val="3"/>
        <charset val="128"/>
      </rPr>
      <t>【1000円未満切捨】</t>
    </r>
    <rPh sb="0" eb="2">
      <t>ホジョ</t>
    </rPh>
    <rPh sb="2" eb="4">
      <t>セイサン</t>
    </rPh>
    <rPh sb="4" eb="5">
      <t>ガク</t>
    </rPh>
    <rPh sb="6" eb="7">
      <t>エン</t>
    </rPh>
    <rPh sb="10" eb="11">
      <t>マタ</t>
    </rPh>
    <rPh sb="18" eb="19">
      <t>スク</t>
    </rPh>
    <rPh sb="21" eb="22">
      <t>ガク</t>
    </rPh>
    <rPh sb="31" eb="34">
      <t>エンミマン</t>
    </rPh>
    <rPh sb="34" eb="35">
      <t>キ</t>
    </rPh>
    <rPh sb="35" eb="36">
      <t>ス</t>
    </rPh>
    <phoneticPr fontId="2"/>
  </si>
  <si>
    <t>・領収書等の支出が確認できる書類（領収書等貼付用紙）</t>
    <rPh sb="1" eb="4">
      <t>リョウシュウショ</t>
    </rPh>
    <rPh sb="4" eb="5">
      <t>トウ</t>
    </rPh>
    <rPh sb="6" eb="8">
      <t>シシュツ</t>
    </rPh>
    <rPh sb="9" eb="11">
      <t>カクニン</t>
    </rPh>
    <rPh sb="14" eb="16">
      <t>ショルイ</t>
    </rPh>
    <rPh sb="17" eb="20">
      <t>リョウシュウショ</t>
    </rPh>
    <rPh sb="20" eb="21">
      <t>トウ</t>
    </rPh>
    <rPh sb="21" eb="23">
      <t>チョウフ</t>
    </rPh>
    <rPh sb="23" eb="25">
      <t>ヨウシ</t>
    </rPh>
    <phoneticPr fontId="2"/>
  </si>
  <si>
    <t>・本事業の交付決定通知（写し）</t>
    <rPh sb="1" eb="2">
      <t>ホン</t>
    </rPh>
    <rPh sb="2" eb="4">
      <t>ジギョウ</t>
    </rPh>
    <rPh sb="5" eb="7">
      <t>コウフ</t>
    </rPh>
    <rPh sb="7" eb="9">
      <t>ケッテイ</t>
    </rPh>
    <rPh sb="9" eb="11">
      <t>ツウチ</t>
    </rPh>
    <rPh sb="12" eb="13">
      <t>ウツ</t>
    </rPh>
    <phoneticPr fontId="2"/>
  </si>
  <si>
    <r>
      <rPr>
        <b/>
        <sz val="16"/>
        <rFont val="ＭＳ Ｐゴシック"/>
        <family val="3"/>
        <charset val="128"/>
      </rPr>
      <t>本補助金の交付決定通知に記載された、交付決定額をご記載ください</t>
    </r>
    <r>
      <rPr>
        <b/>
        <sz val="16"/>
        <color rgb="FFFF0000"/>
        <rFont val="ＭＳ Ｐゴシック"/>
        <family val="3"/>
        <charset val="128"/>
      </rPr>
      <t xml:space="preserve">
提出時には、必ず本事業の交付決定通知（写し）を添付してください</t>
    </r>
    <rPh sb="0" eb="1">
      <t>ホン</t>
    </rPh>
    <rPh sb="1" eb="4">
      <t>ホジョキン</t>
    </rPh>
    <rPh sb="5" eb="7">
      <t>コウフ</t>
    </rPh>
    <rPh sb="7" eb="9">
      <t>ケッテイ</t>
    </rPh>
    <rPh sb="9" eb="11">
      <t>ツウチ</t>
    </rPh>
    <rPh sb="12" eb="14">
      <t>キサイ</t>
    </rPh>
    <rPh sb="18" eb="20">
      <t>コウフ</t>
    </rPh>
    <rPh sb="20" eb="22">
      <t>ケッテイ</t>
    </rPh>
    <rPh sb="22" eb="23">
      <t>ガク</t>
    </rPh>
    <rPh sb="25" eb="27">
      <t>キサイ</t>
    </rPh>
    <rPh sb="32" eb="34">
      <t>テイシュツ</t>
    </rPh>
    <rPh sb="34" eb="35">
      <t>ジ</t>
    </rPh>
    <rPh sb="38" eb="39">
      <t>カナラ</t>
    </rPh>
    <rPh sb="40" eb="41">
      <t>ホン</t>
    </rPh>
    <rPh sb="41" eb="43">
      <t>ジギョウ</t>
    </rPh>
    <rPh sb="44" eb="46">
      <t>コウフ</t>
    </rPh>
    <rPh sb="46" eb="48">
      <t>ケッテイ</t>
    </rPh>
    <rPh sb="48" eb="50">
      <t>ツウチ</t>
    </rPh>
    <rPh sb="51" eb="52">
      <t>ウツ</t>
    </rPh>
    <rPh sb="55" eb="57">
      <t>テンプ</t>
    </rPh>
    <phoneticPr fontId="2"/>
  </si>
  <si>
    <t>○○病院</t>
  </si>
  <si>
    <t>○○病院</t>
    <rPh sb="2" eb="4">
      <t>ビョウイン</t>
    </rPh>
    <phoneticPr fontId="2"/>
  </si>
  <si>
    <t>院長</t>
    <rPh sb="0" eb="2">
      <t>インチョウ</t>
    </rPh>
    <phoneticPr fontId="2"/>
  </si>
  <si>
    <t>○○○</t>
    <phoneticPr fontId="2"/>
  </si>
  <si>
    <t>△△</t>
    <phoneticPr fontId="2"/>
  </si>
  <si>
    <t>○△○</t>
    <phoneticPr fontId="2"/>
  </si>
  <si>
    <t>00-0000-0000</t>
    <phoneticPr fontId="2"/>
  </si>
  <si>
    <t>＠＠＠＠＠＠＠</t>
    <phoneticPr fontId="2"/>
  </si>
  <si>
    <t>東京都</t>
    <rPh sb="0" eb="3">
      <t>トウキョウト</t>
    </rPh>
    <phoneticPr fontId="2"/>
  </si>
  <si>
    <t>千代田区霞が関○○○</t>
    <rPh sb="0" eb="4">
      <t>チヨダク</t>
    </rPh>
    <rPh sb="4" eb="5">
      <t>カスミ</t>
    </rPh>
    <rPh sb="6" eb="7">
      <t>セキ</t>
    </rPh>
    <phoneticPr fontId="2"/>
  </si>
  <si>
    <t>なし</t>
  </si>
  <si>
    <t>はい</t>
  </si>
  <si>
    <t>東京都千代田区霞が関○○○</t>
  </si>
  <si>
    <t>院長　○○○</t>
  </si>
  <si>
    <t>臨時職員の給与</t>
  </si>
  <si>
    <t>勉強会の講師謝金</t>
  </si>
  <si>
    <t>勉強会の会場費など</t>
  </si>
  <si>
    <t>医師の派遣の旅費</t>
  </si>
  <si>
    <t>職員用マスク</t>
  </si>
  <si>
    <t>清掃委託</t>
  </si>
  <si>
    <t>空気清浄機、エアコン</t>
  </si>
  <si>
    <r>
      <rPr>
        <b/>
        <u/>
        <sz val="16"/>
        <color rgb="FFFF0000"/>
        <rFont val="游ゴシック"/>
        <family val="3"/>
        <charset val="128"/>
        <scheme val="minor"/>
      </rPr>
      <t>実績報告書（別紙）のⅡ.報告内容に記載した支出額について、領収書（写し）等の証拠書類を添付してください。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0" eb="2">
      <t>ジッセキ</t>
    </rPh>
    <rPh sb="2" eb="4">
      <t>ホウコク</t>
    </rPh>
    <rPh sb="4" eb="5">
      <t>ショ</t>
    </rPh>
    <rPh sb="12" eb="14">
      <t>ホウコク</t>
    </rPh>
    <rPh sb="53" eb="56">
      <t>リョウシュウショ</t>
    </rPh>
    <rPh sb="56" eb="57">
      <t>トウ</t>
    </rPh>
    <rPh sb="58" eb="61">
      <t>ゴウケイガク</t>
    </rPh>
    <rPh sb="62" eb="64">
      <t>ニュウリョク</t>
    </rPh>
    <rPh sb="66" eb="67">
      <t>アト</t>
    </rPh>
    <rPh sb="69" eb="70">
      <t>ホン</t>
    </rPh>
    <rPh sb="70" eb="72">
      <t>ヨウシ</t>
    </rPh>
    <rPh sb="73" eb="75">
      <t>インサツ</t>
    </rPh>
    <rPh sb="115" eb="116">
      <t>ガク</t>
    </rPh>
    <rPh sb="120" eb="122">
      <t>ショルイ</t>
    </rPh>
    <rPh sb="123" eb="126">
      <t>リョウシュウショ</t>
    </rPh>
    <rPh sb="126" eb="127">
      <t>トウ</t>
    </rPh>
    <rPh sb="129" eb="130">
      <t>ウツ</t>
    </rPh>
    <rPh sb="132" eb="134">
      <t>チョウフ</t>
    </rPh>
    <rPh sb="136" eb="137">
      <t>クダ</t>
    </rPh>
    <rPh sb="141" eb="144">
      <t>リョウシュウショ</t>
    </rPh>
    <rPh sb="144" eb="145">
      <t>トウ</t>
    </rPh>
    <rPh sb="146" eb="147">
      <t>ウツ</t>
    </rPh>
    <rPh sb="183" eb="184">
      <t>ウツ</t>
    </rPh>
    <phoneticPr fontId="2"/>
  </si>
  <si>
    <t>参考様式</t>
    <rPh sb="0" eb="2">
      <t>サンコウ</t>
    </rPh>
    <rPh sb="2" eb="4">
      <t>ヨウシキ</t>
    </rPh>
    <phoneticPr fontId="2"/>
  </si>
  <si>
    <t>３　添付書類</t>
    <rPh sb="2" eb="4">
      <t>テンプ</t>
    </rPh>
    <rPh sb="4" eb="6">
      <t>ショルイ</t>
    </rPh>
    <phoneticPr fontId="2"/>
  </si>
  <si>
    <t>別紙</t>
    <rPh sb="0" eb="2">
      <t>ベッシ</t>
    </rPh>
    <phoneticPr fontId="2"/>
  </si>
  <si>
    <t>・領収書等の支出が確認できる書類（領収書等貼付用紙）</t>
    <phoneticPr fontId="2"/>
  </si>
  <si>
    <r>
      <t>Ⅱ. 報告内容　　</t>
    </r>
    <r>
      <rPr>
        <b/>
        <i/>
        <u/>
        <sz val="16"/>
        <rFont val="ＭＳ Ｐゴシック"/>
        <family val="3"/>
        <charset val="128"/>
      </rPr>
      <t>本事業により支出した内容・金額を下記の支出科目ごとに記載して下さい。</t>
    </r>
    <rPh sb="3" eb="5">
      <t>ホウコク</t>
    </rPh>
    <rPh sb="5" eb="7">
      <t>ナイヨウ</t>
    </rPh>
    <phoneticPr fontId="2"/>
  </si>
  <si>
    <r>
      <t>Ⅳ.  確認事項
　</t>
    </r>
    <r>
      <rPr>
        <b/>
        <sz val="14"/>
        <rFont val="ＭＳ Ｐゴシック"/>
        <family val="3"/>
        <charset val="128"/>
      </rPr>
      <t>報告内容に補助の対象にならない経費が含まれている場合や他補助金の報告内容等に関する都道府県への確認について同意されない場合は補助できませんので、ご確認ください。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</si>
  <si>
    <r>
      <t xml:space="preserve">補助精算額
</t>
    </r>
    <r>
      <rPr>
        <b/>
        <sz val="16"/>
        <rFont val="游ゴシック"/>
        <family val="3"/>
        <charset val="128"/>
        <scheme val="minor"/>
      </rPr>
      <t>（交付申請書（別紙）からの転記）</t>
    </r>
    <rPh sb="0" eb="2">
      <t>ホジョ</t>
    </rPh>
    <rPh sb="2" eb="5">
      <t>セイサンガク</t>
    </rPh>
    <rPh sb="7" eb="9">
      <t>コウフ</t>
    </rPh>
    <rPh sb="9" eb="12">
      <t>シンセイショ</t>
    </rPh>
    <rPh sb="13" eb="15">
      <t>ベッシ</t>
    </rPh>
    <rPh sb="19" eb="21">
      <t>テンキ</t>
    </rPh>
    <phoneticPr fontId="2"/>
  </si>
  <si>
    <r>
      <t>内容</t>
    </r>
    <r>
      <rPr>
        <b/>
        <sz val="12"/>
        <rFont val="ＭＳ Ｐゴシック"/>
        <family val="3"/>
        <charset val="128"/>
      </rPr>
      <t>　（各科目の内容を30字程度で記入ください。支出のない科目には「なし」と記入してください。）</t>
    </r>
    <rPh sb="0" eb="2">
      <t>ナイヨウ</t>
    </rPh>
    <rPh sb="4" eb="7">
      <t>カクカモク</t>
    </rPh>
    <rPh sb="8" eb="10">
      <t>ナイヨウ</t>
    </rPh>
    <rPh sb="24" eb="26">
      <t>シシュツ</t>
    </rPh>
    <rPh sb="29" eb="31">
      <t>カモク</t>
    </rPh>
    <rPh sb="38" eb="40">
      <t>キニュウ</t>
    </rPh>
    <phoneticPr fontId="2"/>
  </si>
  <si>
    <r>
      <t>Ⅳ.  確認事項
　報告</t>
    </r>
    <r>
      <rPr>
        <b/>
        <sz val="14"/>
        <rFont val="ＭＳ Ｐゴシック"/>
        <family val="3"/>
        <charset val="128"/>
      </rPr>
      <t>内容に補助の対象にならない経費が含まれている場合や他補助金の報告内容等に関する都道府県への確認について同意されない場合は補助できませんので、ご確認ください。</t>
    </r>
    <rPh sb="4" eb="6">
      <t>カクニン</t>
    </rPh>
    <rPh sb="6" eb="8">
      <t>ジコウ</t>
    </rPh>
    <rPh sb="10" eb="12">
      <t>ホウコク</t>
    </rPh>
    <rPh sb="12" eb="14">
      <t>ナイヨウ</t>
    </rPh>
    <rPh sb="15" eb="17">
      <t>ホジョ</t>
    </rPh>
    <rPh sb="18" eb="20">
      <t>タイショウ</t>
    </rPh>
    <rPh sb="25" eb="27">
      <t>ケイヒ</t>
    </rPh>
    <rPh sb="34" eb="36">
      <t>バアイ</t>
    </rPh>
    <rPh sb="37" eb="38">
      <t>タ</t>
    </rPh>
    <rPh sb="38" eb="41">
      <t>ホジョキン</t>
    </rPh>
    <rPh sb="42" eb="44">
      <t>ホウコク</t>
    </rPh>
    <rPh sb="44" eb="46">
      <t>ナイヨウ</t>
    </rPh>
    <rPh sb="46" eb="47">
      <t>トウ</t>
    </rPh>
    <rPh sb="48" eb="49">
      <t>カン</t>
    </rPh>
    <rPh sb="51" eb="55">
      <t>トドウフケン</t>
    </rPh>
    <rPh sb="57" eb="59">
      <t>カクニン</t>
    </rPh>
    <rPh sb="63" eb="65">
      <t>ドウイ</t>
    </rPh>
    <rPh sb="69" eb="71">
      <t>バアイ</t>
    </rPh>
    <rPh sb="72" eb="74">
      <t>ホジョ</t>
    </rPh>
    <rPh sb="83" eb="8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</si>
</sst>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quot;金&quot;#,##0&quot;円&quot;_ ;[Red]\-#,##0\ "/>
    <numFmt numFmtId="178" formatCode="[$-411]ggge&quot;年&quot;m&quot;月&quot;d&quot;日&quot;;@"/>
    <numFmt numFmtId="179" formatCode="&quot;金&quot;\ #,##0&quot;円&quot;_ ;[Red]\-#,##0\ "/>
  </numFmts>
  <fonts count="7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6"/>
      <name val="ＭＳ ゴシック"/>
      <family val="2"/>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22"/>
      <name val="ＭＳ Ｐゴシック"/>
      <family val="3"/>
      <charset val="128"/>
    </font>
    <font>
      <b/>
      <i/>
      <u/>
      <sz val="16"/>
      <name val="ＭＳ Ｐゴシック"/>
      <family val="3"/>
      <charset val="128"/>
    </font>
    <font>
      <sz val="30"/>
      <color rgb="FFFF0000"/>
      <name val="ＭＳ Ｐゴシック"/>
      <family val="3"/>
      <charset val="128"/>
    </font>
    <font>
      <sz val="17"/>
      <color rgb="FFFF0000"/>
      <name val="ＭＳ Ｐゴシック"/>
      <family val="3"/>
      <charset val="128"/>
    </font>
    <font>
      <sz val="18"/>
      <name val="ＭＳ Ｐゴシック"/>
      <family val="3"/>
      <charset val="128"/>
    </font>
    <font>
      <sz val="12"/>
      <color theme="1"/>
      <name val="ＭＳ Ｐゴシック"/>
      <family val="3"/>
      <charset val="128"/>
    </font>
    <font>
      <i/>
      <u/>
      <sz val="18"/>
      <name val="ＭＳ Ｐ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sz val="18"/>
      <name val="游ゴシック"/>
      <family val="3"/>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rgb="FFFF0000"/>
      <name val="ＭＳ Ｐゴシック"/>
      <family val="3"/>
      <charset val="128"/>
    </font>
    <font>
      <b/>
      <sz val="16"/>
      <color theme="0"/>
      <name val="ＭＳ Ｐゴシック"/>
      <family val="3"/>
      <charset val="128"/>
    </font>
    <font>
      <u/>
      <sz val="11"/>
      <color theme="10"/>
      <name val="游ゴシック"/>
      <family val="2"/>
      <charset val="128"/>
      <scheme val="minor"/>
    </font>
    <font>
      <b/>
      <sz val="12"/>
      <color theme="1"/>
      <name val="ＭＳ Ｐゴシック"/>
      <family val="3"/>
      <charset val="128"/>
    </font>
    <font>
      <u/>
      <sz val="18"/>
      <color theme="10"/>
      <name val="游ゴシック"/>
      <family val="2"/>
      <charset val="128"/>
      <scheme val="minor"/>
    </font>
    <font>
      <b/>
      <sz val="18"/>
      <name val="ＭＳ Ｐゴシック"/>
      <family val="3"/>
      <charset val="128"/>
    </font>
    <font>
      <b/>
      <sz val="18"/>
      <color theme="0"/>
      <name val="ＭＳ Ｐゴシック"/>
      <family val="3"/>
      <charset val="128"/>
    </font>
    <font>
      <b/>
      <u/>
      <sz val="18"/>
      <name val="ＭＳ Ｐゴシック"/>
      <family val="3"/>
      <charset val="128"/>
    </font>
    <font>
      <sz val="14"/>
      <name val="ＭＳ 明朝"/>
      <family val="1"/>
      <charset val="128"/>
    </font>
    <font>
      <b/>
      <sz val="26"/>
      <color theme="1"/>
      <name val="ＭＳ Ｐゴシック"/>
      <family val="3"/>
      <charset val="128"/>
    </font>
    <font>
      <sz val="20"/>
      <name val="ＭＳ Ｐゴシック"/>
      <family val="3"/>
      <charset val="128"/>
    </font>
    <font>
      <sz val="14"/>
      <color indexed="81"/>
      <name val="MS P ゴシック"/>
      <family val="3"/>
      <charset val="128"/>
    </font>
    <font>
      <sz val="18"/>
      <color indexed="81"/>
      <name val="MS P ゴシック"/>
      <family val="3"/>
      <charset val="128"/>
    </font>
    <font>
      <b/>
      <sz val="18"/>
      <color indexed="81"/>
      <name val="MS P ゴシック"/>
      <family val="3"/>
      <charset val="128"/>
    </font>
    <font>
      <sz val="18"/>
      <color indexed="8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62" fillId="0" borderId="0" applyNumberFormat="0" applyFill="0" applyBorder="0" applyAlignment="0" applyProtection="0">
      <alignment vertical="center"/>
    </xf>
  </cellStyleXfs>
  <cellXfs count="301">
    <xf numFmtId="0" fontId="0" fillId="0" borderId="0" xfId="0">
      <alignment vertical="center"/>
    </xf>
    <xf numFmtId="0" fontId="10" fillId="0" borderId="0" xfId="2" applyFont="1" applyAlignment="1" applyProtection="1">
      <alignment vertical="center"/>
      <protection hidden="1"/>
    </xf>
    <xf numFmtId="0" fontId="6" fillId="0" borderId="0" xfId="2" applyFont="1" applyAlignment="1" applyProtection="1">
      <alignment vertical="center"/>
      <protection hidden="1"/>
    </xf>
    <xf numFmtId="0" fontId="6" fillId="0" borderId="0" xfId="2" applyFont="1" applyFill="1" applyAlignment="1" applyProtection="1">
      <alignment vertical="center"/>
      <protection hidden="1"/>
    </xf>
    <xf numFmtId="0" fontId="6" fillId="0" borderId="0" xfId="2" applyFont="1" applyFill="1" applyAlignment="1" applyProtection="1">
      <alignment horizontal="right" vertical="center"/>
      <protection hidden="1"/>
    </xf>
    <xf numFmtId="0" fontId="6" fillId="0" borderId="0" xfId="2" applyFont="1" applyAlignment="1" applyProtection="1">
      <alignment horizontal="right" vertical="center"/>
      <protection hidden="1"/>
    </xf>
    <xf numFmtId="0" fontId="6" fillId="0" borderId="0" xfId="2" applyFont="1" applyAlignment="1" applyProtection="1">
      <alignment horizontal="center" vertical="center"/>
      <protection hidden="1"/>
    </xf>
    <xf numFmtId="177" fontId="6" fillId="0" borderId="0" xfId="2" applyNumberFormat="1" applyFont="1" applyFill="1" applyBorder="1" applyAlignment="1" applyProtection="1">
      <alignment vertical="center"/>
      <protection hidden="1"/>
    </xf>
    <xf numFmtId="0" fontId="9" fillId="0" borderId="0" xfId="0" applyFont="1">
      <alignment vertical="center"/>
    </xf>
    <xf numFmtId="0" fontId="20" fillId="5" borderId="22"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7" xfId="0" applyFont="1" applyBorder="1" applyAlignment="1">
      <alignment horizontal="center" vertical="center" wrapText="1"/>
    </xf>
    <xf numFmtId="0" fontId="20" fillId="0" borderId="0" xfId="0" applyFont="1" applyBorder="1" applyAlignment="1">
      <alignment horizontal="justify" vertical="center" wrapText="1"/>
    </xf>
    <xf numFmtId="0" fontId="20" fillId="6" borderId="22"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3" fillId="0" borderId="6" xfId="0" applyFont="1" applyBorder="1" applyAlignment="1" applyProtection="1">
      <alignment vertical="center"/>
      <protection hidden="1"/>
    </xf>
    <xf numFmtId="0" fontId="24" fillId="0" borderId="6" xfId="0" applyFont="1" applyBorder="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Protection="1">
      <alignment vertical="center"/>
      <protection hidden="1"/>
    </xf>
    <xf numFmtId="0" fontId="25" fillId="0" borderId="6" xfId="0" applyFont="1" applyBorder="1" applyAlignment="1" applyProtection="1">
      <alignment vertical="center"/>
      <protection hidden="1"/>
    </xf>
    <xf numFmtId="0" fontId="23"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8" fillId="2" borderId="0" xfId="0" applyFont="1" applyFill="1" applyBorder="1" applyAlignment="1" applyProtection="1">
      <alignment vertical="center"/>
      <protection hidden="1"/>
    </xf>
    <xf numFmtId="0" fontId="31"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7" fillId="0" borderId="0" xfId="0" applyFont="1" applyProtection="1">
      <alignment vertical="center"/>
      <protection hidden="1"/>
    </xf>
    <xf numFmtId="0" fontId="12" fillId="0" borderId="0" xfId="0" applyFont="1" applyProtection="1">
      <alignment vertical="center"/>
      <protection hidden="1"/>
    </xf>
    <xf numFmtId="0" fontId="22" fillId="0" borderId="0" xfId="0" applyFo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Fill="1" applyBorder="1" applyAlignment="1" applyProtection="1">
      <alignment horizontal="left" vertical="top"/>
      <protection hidden="1"/>
    </xf>
    <xf numFmtId="0" fontId="13" fillId="0" borderId="0" xfId="0" applyFont="1" applyBorder="1" applyAlignment="1" applyProtection="1">
      <alignment vertical="center"/>
      <protection hidden="1"/>
    </xf>
    <xf numFmtId="0" fontId="13" fillId="0" borderId="0" xfId="0" applyFont="1" applyBorder="1" applyAlignment="1" applyProtection="1">
      <alignment horizontal="left" vertical="center"/>
      <protection hidden="1"/>
    </xf>
    <xf numFmtId="0" fontId="31"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4" fillId="0" borderId="0" xfId="0" applyFont="1" applyProtection="1">
      <alignment vertical="center"/>
      <protection hidden="1"/>
    </xf>
    <xf numFmtId="0" fontId="25" fillId="0" borderId="0" xfId="0" applyFont="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16" fillId="0" borderId="0" xfId="0" applyFont="1" applyBorder="1" applyAlignment="1" applyProtection="1">
      <alignment vertical="center" wrapText="1"/>
      <protection hidden="1"/>
    </xf>
    <xf numFmtId="0" fontId="28" fillId="0" borderId="3"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protection hidden="1"/>
    </xf>
    <xf numFmtId="0" fontId="29" fillId="0" borderId="0" xfId="0" applyFont="1" applyAlignment="1" applyProtection="1">
      <alignment vertical="center" wrapText="1"/>
      <protection hidden="1"/>
    </xf>
    <xf numFmtId="0" fontId="29" fillId="0" borderId="0" xfId="0" applyFont="1" applyFill="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13" fillId="0" borderId="0" xfId="0" applyFont="1" applyAlignment="1" applyProtection="1">
      <alignment horizontal="left" vertical="center" wrapText="1"/>
      <protection hidden="1"/>
    </xf>
    <xf numFmtId="0" fontId="41"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Protection="1">
      <alignment vertical="center"/>
      <protection hidden="1"/>
    </xf>
    <xf numFmtId="0" fontId="6" fillId="0" borderId="0" xfId="2" applyFont="1" applyAlignment="1" applyProtection="1">
      <alignment horizontal="left" vertical="center" indent="1"/>
      <protection locked="0" hidden="1"/>
    </xf>
    <xf numFmtId="0" fontId="6" fillId="0" borderId="0" xfId="2" applyFont="1" applyAlignment="1" applyProtection="1">
      <alignment vertical="center"/>
      <protection locked="0" hidden="1"/>
    </xf>
    <xf numFmtId="0" fontId="8" fillId="0" borderId="0" xfId="2" applyFont="1" applyAlignment="1" applyProtection="1">
      <alignment horizontal="left" vertical="center" indent="1"/>
      <protection locked="0" hidden="1"/>
    </xf>
    <xf numFmtId="0" fontId="28"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61" fillId="0" borderId="0" xfId="0" applyFont="1" applyBorder="1" applyAlignment="1" applyProtection="1">
      <alignment vertical="center" wrapText="1"/>
      <protection hidden="1"/>
    </xf>
    <xf numFmtId="0" fontId="39" fillId="0" borderId="0" xfId="0" applyFont="1" applyAlignment="1" applyProtection="1">
      <alignment horizontal="right" vertical="center"/>
      <protection hidden="1"/>
    </xf>
    <xf numFmtId="0" fontId="63" fillId="0" borderId="0" xfId="0" applyFont="1" applyFill="1" applyAlignment="1" applyProtection="1">
      <alignment horizontal="left" vertical="center" wrapText="1"/>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25" fillId="3" borderId="9" xfId="0" applyNumberFormat="1"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37" fillId="0" borderId="0" xfId="2" applyFont="1" applyAlignment="1" applyProtection="1">
      <alignment vertical="center"/>
      <protection hidden="1"/>
    </xf>
    <xf numFmtId="0" fontId="5" fillId="0" borderId="0" xfId="2" applyFont="1" applyAlignment="1" applyProtection="1">
      <alignment vertical="center"/>
      <protection hidden="1"/>
    </xf>
    <xf numFmtId="0" fontId="38" fillId="0" borderId="0" xfId="2" applyFont="1" applyAlignment="1" applyProtection="1">
      <alignment vertical="center"/>
      <protection hidden="1"/>
    </xf>
    <xf numFmtId="0" fontId="15" fillId="7" borderId="13" xfId="0" applyNumberFormat="1" applyFont="1" applyFill="1" applyBorder="1" applyAlignment="1" applyProtection="1">
      <alignment horizontal="center" vertical="center" wrapText="1"/>
      <protection locked="0" hidden="1"/>
    </xf>
    <xf numFmtId="0" fontId="15" fillId="7" borderId="16" xfId="0" applyNumberFormat="1" applyFont="1" applyFill="1" applyBorder="1" applyAlignment="1" applyProtection="1">
      <alignment horizontal="center" vertical="center" wrapText="1"/>
      <protection locked="0" hidden="1"/>
    </xf>
    <xf numFmtId="0" fontId="15" fillId="7" borderId="17" xfId="0" applyNumberFormat="1" applyFont="1" applyFill="1" applyBorder="1" applyAlignment="1" applyProtection="1">
      <alignment horizontal="center" vertical="center" wrapText="1"/>
      <protection locked="0" hidden="1"/>
    </xf>
    <xf numFmtId="0" fontId="49" fillId="0" borderId="0" xfId="0" applyFont="1" applyProtection="1">
      <alignment vertical="center"/>
      <protection hidden="1"/>
    </xf>
    <xf numFmtId="0" fontId="25" fillId="0" borderId="0" xfId="0" applyFont="1" applyFill="1" applyBorder="1" applyAlignment="1" applyProtection="1">
      <alignment horizontal="center" vertical="center" wrapText="1"/>
      <protection hidden="1"/>
    </xf>
    <xf numFmtId="0" fontId="44" fillId="0" borderId="0" xfId="0" applyFont="1" applyProtection="1">
      <alignment vertical="center"/>
      <protection hidden="1"/>
    </xf>
    <xf numFmtId="0" fontId="0" fillId="0" borderId="0" xfId="0" applyBorder="1" applyProtection="1">
      <alignment vertical="center"/>
      <protection hidden="1"/>
    </xf>
    <xf numFmtId="0" fontId="0" fillId="0" borderId="31" xfId="0" applyBorder="1" applyProtection="1">
      <alignment vertical="center"/>
      <protection hidden="1"/>
    </xf>
    <xf numFmtId="0" fontId="59" fillId="0" borderId="0" xfId="0" applyFont="1" applyBorder="1" applyProtection="1">
      <alignment vertical="center"/>
      <protection hidden="1"/>
    </xf>
    <xf numFmtId="0" fontId="56" fillId="0" borderId="0"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Protection="1">
      <alignment vertical="center"/>
      <protection hidden="1"/>
    </xf>
    <xf numFmtId="0" fontId="57" fillId="0" borderId="0" xfId="0" applyFont="1" applyProtection="1">
      <alignment vertical="center"/>
      <protection hidden="1"/>
    </xf>
    <xf numFmtId="0" fontId="58" fillId="0" borderId="0" xfId="0" applyFont="1" applyProtection="1">
      <alignment vertical="center"/>
      <protection hidden="1"/>
    </xf>
    <xf numFmtId="0" fontId="55" fillId="0" borderId="0" xfId="0" applyFont="1" applyProtection="1">
      <alignment vertical="center"/>
      <protection hidden="1"/>
    </xf>
    <xf numFmtId="0" fontId="6" fillId="0" borderId="0" xfId="2" applyFont="1" applyFill="1" applyAlignment="1" applyProtection="1">
      <alignment horizontal="right" vertical="center"/>
      <protection locked="0" hidden="1"/>
    </xf>
    <xf numFmtId="0" fontId="6" fillId="0" borderId="0" xfId="2" applyFont="1" applyFill="1" applyAlignment="1" applyProtection="1">
      <alignment horizontal="right" vertical="center"/>
    </xf>
    <xf numFmtId="0" fontId="6" fillId="0" borderId="0" xfId="2" applyFont="1" applyAlignment="1" applyProtection="1">
      <alignment vertical="center"/>
    </xf>
    <xf numFmtId="0" fontId="6" fillId="0" borderId="0" xfId="2"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15" fillId="7" borderId="13" xfId="0" applyNumberFormat="1" applyFont="1" applyFill="1" applyBorder="1" applyAlignment="1" applyProtection="1">
      <alignment horizontal="center" vertical="center" wrapText="1"/>
      <protection hidden="1"/>
    </xf>
    <xf numFmtId="0" fontId="15" fillId="7" borderId="16" xfId="0" applyNumberFormat="1" applyFont="1" applyFill="1" applyBorder="1" applyAlignment="1" applyProtection="1">
      <alignment horizontal="center" vertical="center" wrapText="1"/>
      <protection hidden="1"/>
    </xf>
    <xf numFmtId="0" fontId="15" fillId="7" borderId="17" xfId="0" applyNumberFormat="1" applyFont="1" applyFill="1" applyBorder="1" applyAlignment="1" applyProtection="1">
      <alignment horizontal="center" vertical="center" wrapText="1"/>
      <protection hidden="1"/>
    </xf>
    <xf numFmtId="0" fontId="10" fillId="0" borderId="0" xfId="2" applyFont="1" applyAlignment="1" applyProtection="1">
      <alignment horizontal="left" vertical="center" shrinkToFit="1"/>
      <protection locked="0" hidden="1"/>
    </xf>
    <xf numFmtId="0" fontId="68" fillId="0" borderId="0" xfId="2" applyFont="1" applyFill="1" applyAlignment="1" applyProtection="1">
      <alignment horizontal="left" vertical="center" wrapText="1"/>
      <protection hidden="1"/>
    </xf>
    <xf numFmtId="0" fontId="6" fillId="0" borderId="0" xfId="2" applyFont="1" applyAlignment="1" applyProtection="1">
      <alignment horizontal="left" vertical="center" wrapText="1"/>
      <protection hidden="1"/>
    </xf>
    <xf numFmtId="178" fontId="6" fillId="0" borderId="0" xfId="2" applyNumberFormat="1" applyFont="1" applyFill="1" applyAlignment="1" applyProtection="1">
      <alignment horizontal="right" vertical="center"/>
      <protection hidden="1"/>
    </xf>
    <xf numFmtId="179" fontId="6" fillId="0" borderId="0" xfId="2" applyNumberFormat="1" applyFont="1" applyFill="1" applyBorder="1" applyAlignment="1" applyProtection="1">
      <alignment horizontal="center" vertical="center"/>
      <protection hidden="1"/>
    </xf>
    <xf numFmtId="176" fontId="15" fillId="7" borderId="1" xfId="0" applyNumberFormat="1" applyFont="1" applyFill="1" applyBorder="1" applyAlignment="1" applyProtection="1">
      <alignment vertical="center"/>
      <protection locked="0" hidden="1"/>
    </xf>
    <xf numFmtId="0" fontId="28" fillId="3" borderId="8" xfId="0" applyFont="1" applyFill="1" applyBorder="1" applyAlignment="1" applyProtection="1">
      <alignment horizontal="left" vertical="center"/>
      <protection hidden="1"/>
    </xf>
    <xf numFmtId="0" fontId="28" fillId="3" borderId="9" xfId="0" applyFont="1" applyFill="1" applyBorder="1" applyAlignment="1" applyProtection="1">
      <alignment horizontal="left" vertical="center"/>
      <protection hidden="1"/>
    </xf>
    <xf numFmtId="0" fontId="28" fillId="3" borderId="10" xfId="0" applyFont="1" applyFill="1" applyBorder="1" applyAlignment="1" applyProtection="1">
      <alignment horizontal="left" vertical="center"/>
      <protection hidden="1"/>
    </xf>
    <xf numFmtId="0" fontId="28" fillId="3" borderId="1" xfId="0" applyFont="1" applyFill="1" applyBorder="1" applyAlignment="1" applyProtection="1">
      <alignment horizontal="center" vertical="center"/>
      <protection hidden="1"/>
    </xf>
    <xf numFmtId="49" fontId="15" fillId="7" borderId="8" xfId="0" applyNumberFormat="1" applyFont="1" applyFill="1" applyBorder="1" applyAlignment="1" applyProtection="1">
      <alignment vertical="center" shrinkToFit="1"/>
      <protection locked="0" hidden="1"/>
    </xf>
    <xf numFmtId="49" fontId="15" fillId="7" borderId="9" xfId="0" applyNumberFormat="1" applyFont="1" applyFill="1" applyBorder="1" applyAlignment="1" applyProtection="1">
      <alignment vertical="center" shrinkToFit="1"/>
      <protection locked="0" hidden="1"/>
    </xf>
    <xf numFmtId="49" fontId="15" fillId="7" borderId="10" xfId="0" applyNumberFormat="1" applyFont="1" applyFill="1" applyBorder="1" applyAlignment="1" applyProtection="1">
      <alignment vertical="center" shrinkToFit="1"/>
      <protection locked="0" hidden="1"/>
    </xf>
    <xf numFmtId="0" fontId="65" fillId="3" borderId="8" xfId="0" applyFont="1" applyFill="1" applyBorder="1" applyAlignment="1" applyProtection="1">
      <alignment horizontal="center" vertical="center" wrapText="1"/>
      <protection hidden="1"/>
    </xf>
    <xf numFmtId="0" fontId="65" fillId="3" borderId="9" xfId="0" applyFont="1" applyFill="1" applyBorder="1" applyAlignment="1" applyProtection="1">
      <alignment horizontal="center" vertical="center" wrapText="1"/>
      <protection hidden="1"/>
    </xf>
    <xf numFmtId="0" fontId="65" fillId="3" borderId="10" xfId="0" applyFont="1" applyFill="1" applyBorder="1" applyAlignment="1" applyProtection="1">
      <alignment horizontal="center" vertical="center" wrapText="1"/>
      <protection hidden="1"/>
    </xf>
    <xf numFmtId="0" fontId="28" fillId="3" borderId="8" xfId="0" applyFont="1" applyFill="1" applyBorder="1" applyAlignment="1" applyProtection="1">
      <alignment vertical="center"/>
      <protection hidden="1"/>
    </xf>
    <xf numFmtId="0" fontId="28" fillId="3" borderId="9" xfId="0" applyFont="1" applyFill="1" applyBorder="1" applyAlignment="1" applyProtection="1">
      <alignment vertical="center"/>
      <protection hidden="1"/>
    </xf>
    <xf numFmtId="0" fontId="28" fillId="3" borderId="10" xfId="0" applyFont="1" applyFill="1" applyBorder="1" applyAlignment="1" applyProtection="1">
      <alignment vertical="center"/>
      <protection hidden="1"/>
    </xf>
    <xf numFmtId="0" fontId="28" fillId="2" borderId="0" xfId="0" applyFont="1" applyFill="1" applyBorder="1" applyAlignment="1" applyProtection="1">
      <alignment horizontal="left" vertical="center" wrapText="1"/>
      <protection hidden="1"/>
    </xf>
    <xf numFmtId="0" fontId="28" fillId="2" borderId="0" xfId="0" applyFont="1" applyFill="1" applyBorder="1" applyAlignment="1" applyProtection="1">
      <alignment horizontal="left" vertical="center"/>
      <protection hidden="1"/>
    </xf>
    <xf numFmtId="176" fontId="18" fillId="0" borderId="8" xfId="0" applyNumberFormat="1" applyFont="1" applyFill="1" applyBorder="1" applyAlignment="1" applyProtection="1">
      <alignment horizontal="center" vertical="center"/>
      <protection hidden="1"/>
    </xf>
    <xf numFmtId="176" fontId="18" fillId="0" borderId="9" xfId="0" applyNumberFormat="1" applyFont="1" applyFill="1" applyBorder="1" applyAlignment="1" applyProtection="1">
      <alignment horizontal="center" vertical="center"/>
      <protection hidden="1"/>
    </xf>
    <xf numFmtId="176" fontId="18" fillId="0" borderId="10" xfId="0" applyNumberFormat="1" applyFont="1" applyFill="1" applyBorder="1" applyAlignment="1" applyProtection="1">
      <alignment horizontal="center" vertical="center"/>
      <protection hidden="1"/>
    </xf>
    <xf numFmtId="176" fontId="19" fillId="0" borderId="1" xfId="0" applyNumberFormat="1" applyFont="1" applyBorder="1" applyAlignment="1" applyProtection="1">
      <alignment horizontal="center" vertical="center"/>
      <protection hidden="1"/>
    </xf>
    <xf numFmtId="0" fontId="17" fillId="3" borderId="8" xfId="0" applyFont="1" applyFill="1" applyBorder="1" applyAlignment="1" applyProtection="1">
      <alignment horizontal="center" vertical="center"/>
      <protection hidden="1"/>
    </xf>
    <xf numFmtId="0" fontId="17" fillId="3" borderId="9" xfId="0" applyFont="1" applyFill="1" applyBorder="1" applyAlignment="1" applyProtection="1">
      <alignment horizontal="center" vertical="center"/>
      <protection hidden="1"/>
    </xf>
    <xf numFmtId="0" fontId="17" fillId="3" borderId="10" xfId="0"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wrapText="1"/>
      <protection hidden="1"/>
    </xf>
    <xf numFmtId="0" fontId="29" fillId="0" borderId="0" xfId="3" applyFont="1" applyFill="1" applyBorder="1" applyAlignment="1" applyProtection="1">
      <alignment horizontal="center" vertical="center" wrapText="1"/>
      <protection hidden="1"/>
    </xf>
    <xf numFmtId="0" fontId="66" fillId="2" borderId="0"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protection hidden="1"/>
    </xf>
    <xf numFmtId="0" fontId="28" fillId="3" borderId="4" xfId="0" applyFont="1" applyFill="1" applyBorder="1" applyAlignment="1" applyProtection="1">
      <alignment horizontal="center" vertical="center"/>
      <protection hidden="1"/>
    </xf>
    <xf numFmtId="0" fontId="28" fillId="3" borderId="14" xfId="0" applyFont="1" applyFill="1" applyBorder="1" applyAlignment="1" applyProtection="1">
      <alignment horizontal="center" vertical="center"/>
      <protection hidden="1"/>
    </xf>
    <xf numFmtId="0" fontId="28" fillId="3" borderId="15" xfId="0" applyFont="1" applyFill="1" applyBorder="1" applyAlignment="1" applyProtection="1">
      <alignment horizontal="center" vertical="center"/>
      <protection hidden="1"/>
    </xf>
    <xf numFmtId="0" fontId="28" fillId="3" borderId="5" xfId="0" applyFont="1" applyFill="1" applyBorder="1" applyAlignment="1" applyProtection="1">
      <alignment horizontal="center" vertical="center"/>
      <protection hidden="1"/>
    </xf>
    <xf numFmtId="0" fontId="28" fillId="3" borderId="7" xfId="0" applyFont="1" applyFill="1" applyBorder="1" applyAlignment="1" applyProtection="1">
      <alignment horizontal="center" vertical="center"/>
      <protection hidden="1"/>
    </xf>
    <xf numFmtId="0" fontId="28" fillId="3" borderId="8" xfId="0" applyFont="1" applyFill="1" applyBorder="1" applyAlignment="1" applyProtection="1">
      <alignment horizontal="center" vertical="center"/>
      <protection hidden="1"/>
    </xf>
    <xf numFmtId="0" fontId="28" fillId="3" borderId="10" xfId="0" applyFont="1" applyFill="1" applyBorder="1" applyAlignment="1" applyProtection="1">
      <alignment horizontal="center" vertical="center"/>
      <protection hidden="1"/>
    </xf>
    <xf numFmtId="0" fontId="28" fillId="3" borderId="9"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protection hidden="1"/>
    </xf>
    <xf numFmtId="0" fontId="28" fillId="3" borderId="8" xfId="0" applyFont="1" applyFill="1" applyBorder="1" applyAlignment="1" applyProtection="1">
      <alignment horizontal="center" vertical="center" wrapText="1"/>
      <protection hidden="1"/>
    </xf>
    <xf numFmtId="0" fontId="28" fillId="3" borderId="9" xfId="0" applyFont="1" applyFill="1" applyBorder="1" applyAlignment="1" applyProtection="1">
      <alignment horizontal="center" vertical="center" wrapText="1"/>
      <protection hidden="1"/>
    </xf>
    <xf numFmtId="0" fontId="28" fillId="3" borderId="10" xfId="0" applyFont="1" applyFill="1" applyBorder="1" applyAlignment="1" applyProtection="1">
      <alignment horizontal="center" vertical="center" wrapText="1"/>
      <protection hidden="1"/>
    </xf>
    <xf numFmtId="178" fontId="18" fillId="7" borderId="1" xfId="0" applyNumberFormat="1" applyFont="1" applyFill="1" applyBorder="1" applyAlignment="1" applyProtection="1">
      <alignment horizontal="center" vertical="center"/>
      <protection locked="0" hidden="1"/>
    </xf>
    <xf numFmtId="0" fontId="17"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wrapText="1"/>
      <protection hidden="1"/>
    </xf>
    <xf numFmtId="0" fontId="17" fillId="3" borderId="10" xfId="0" applyFont="1" applyFill="1" applyBorder="1" applyAlignment="1" applyProtection="1">
      <alignment horizontal="center" vertical="center" wrapText="1"/>
      <protection hidden="1"/>
    </xf>
    <xf numFmtId="0" fontId="28" fillId="3" borderId="8" xfId="0" applyFont="1" applyFill="1" applyBorder="1" applyAlignment="1" applyProtection="1">
      <alignment horizontal="left" vertical="center" wrapText="1"/>
      <protection hidden="1"/>
    </xf>
    <xf numFmtId="0" fontId="28" fillId="3" borderId="9" xfId="0" applyFont="1" applyFill="1" applyBorder="1" applyAlignment="1" applyProtection="1">
      <alignment horizontal="left" vertical="center" wrapText="1"/>
      <protection hidden="1"/>
    </xf>
    <xf numFmtId="0" fontId="28" fillId="3" borderId="10" xfId="0" applyFont="1" applyFill="1" applyBorder="1" applyAlignment="1" applyProtection="1">
      <alignment horizontal="left" vertical="center" wrapText="1"/>
      <protection hidden="1"/>
    </xf>
    <xf numFmtId="38" fontId="69" fillId="7" borderId="8" xfId="1" applyFont="1" applyFill="1" applyBorder="1" applyAlignment="1" applyProtection="1">
      <alignment horizontal="center" vertical="center"/>
      <protection locked="0" hidden="1"/>
    </xf>
    <xf numFmtId="38" fontId="69" fillId="7" borderId="9" xfId="1" applyFont="1" applyFill="1" applyBorder="1" applyAlignment="1" applyProtection="1">
      <alignment horizontal="center" vertical="center"/>
      <protection locked="0" hidden="1"/>
    </xf>
    <xf numFmtId="38" fontId="69" fillId="7" borderId="10" xfId="1" applyFont="1" applyFill="1" applyBorder="1" applyAlignment="1" applyProtection="1">
      <alignment horizontal="center" vertical="center"/>
      <protection locked="0" hidden="1"/>
    </xf>
    <xf numFmtId="178" fontId="18" fillId="7" borderId="8" xfId="0" applyNumberFormat="1" applyFont="1" applyFill="1" applyBorder="1" applyAlignment="1" applyProtection="1">
      <alignment horizontal="center" vertical="center"/>
      <protection locked="0" hidden="1"/>
    </xf>
    <xf numFmtId="178" fontId="18" fillId="7" borderId="9" xfId="0" applyNumberFormat="1" applyFont="1" applyFill="1" applyBorder="1" applyAlignment="1" applyProtection="1">
      <alignment horizontal="center" vertical="center"/>
      <protection locked="0" hidden="1"/>
    </xf>
    <xf numFmtId="178" fontId="18" fillId="7" borderId="10" xfId="0" applyNumberFormat="1" applyFont="1" applyFill="1" applyBorder="1" applyAlignment="1" applyProtection="1">
      <alignment horizontal="center" vertical="center"/>
      <protection locked="0" hidden="1"/>
    </xf>
    <xf numFmtId="49" fontId="15" fillId="7" borderId="8" xfId="0" applyNumberFormat="1" applyFont="1" applyFill="1" applyBorder="1" applyAlignment="1" applyProtection="1">
      <alignment horizontal="center" vertical="center" wrapText="1"/>
      <protection locked="0" hidden="1"/>
    </xf>
    <xf numFmtId="49" fontId="15" fillId="7" borderId="9" xfId="0" applyNumberFormat="1" applyFont="1" applyFill="1" applyBorder="1" applyAlignment="1" applyProtection="1">
      <alignment horizontal="center" vertical="center" wrapText="1"/>
      <protection locked="0" hidden="1"/>
    </xf>
    <xf numFmtId="49" fontId="15" fillId="7" borderId="10" xfId="0" applyNumberFormat="1" applyFont="1" applyFill="1" applyBorder="1" applyAlignment="1" applyProtection="1">
      <alignment horizontal="center" vertical="center" wrapText="1"/>
      <protection locked="0" hidden="1"/>
    </xf>
    <xf numFmtId="176" fontId="25" fillId="3" borderId="1" xfId="0" applyNumberFormat="1" applyFont="1" applyFill="1" applyBorder="1" applyAlignment="1" applyProtection="1">
      <alignment horizontal="right" vertical="center"/>
      <protection hidden="1"/>
    </xf>
    <xf numFmtId="176" fontId="18" fillId="7" borderId="1" xfId="0" applyNumberFormat="1" applyFont="1" applyFill="1" applyBorder="1" applyAlignment="1" applyProtection="1">
      <alignment horizontal="right" vertical="center"/>
      <protection locked="0" hidden="1"/>
    </xf>
    <xf numFmtId="49" fontId="15" fillId="7" borderId="1" xfId="0" applyNumberFormat="1" applyFont="1" applyFill="1" applyBorder="1" applyAlignment="1" applyProtection="1">
      <alignment horizontal="center" vertical="center"/>
      <protection locked="0" hidden="1"/>
    </xf>
    <xf numFmtId="49" fontId="15" fillId="7" borderId="8" xfId="0" applyNumberFormat="1" applyFont="1" applyFill="1" applyBorder="1" applyAlignment="1" applyProtection="1">
      <alignment horizontal="center" vertical="center"/>
      <protection locked="0" hidden="1"/>
    </xf>
    <xf numFmtId="49" fontId="15" fillId="7" borderId="9" xfId="0" applyNumberFormat="1" applyFont="1" applyFill="1" applyBorder="1" applyAlignment="1" applyProtection="1">
      <alignment horizontal="center" vertical="center"/>
      <protection locked="0" hidden="1"/>
    </xf>
    <xf numFmtId="49" fontId="15" fillId="7" borderId="10" xfId="0" applyNumberFormat="1" applyFont="1" applyFill="1" applyBorder="1" applyAlignment="1" applyProtection="1">
      <alignment horizontal="center" vertical="center"/>
      <protection locked="0" hidden="1"/>
    </xf>
    <xf numFmtId="0" fontId="15" fillId="7" borderId="11" xfId="0" applyNumberFormat="1" applyFont="1" applyFill="1" applyBorder="1" applyAlignment="1" applyProtection="1">
      <alignment horizontal="center" vertical="center"/>
      <protection locked="0" hidden="1"/>
    </xf>
    <xf numFmtId="0" fontId="15" fillId="7" borderId="12" xfId="0" applyNumberFormat="1" applyFont="1" applyFill="1" applyBorder="1" applyAlignment="1" applyProtection="1">
      <alignment horizontal="center" vertical="center"/>
      <protection locked="0" hidden="1"/>
    </xf>
    <xf numFmtId="49" fontId="15" fillId="7" borderId="2" xfId="0" applyNumberFormat="1" applyFont="1" applyFill="1" applyBorder="1" applyAlignment="1" applyProtection="1">
      <alignment horizontal="center" vertical="center"/>
      <protection locked="0" hidden="1"/>
    </xf>
    <xf numFmtId="49" fontId="15" fillId="7" borderId="3" xfId="0" applyNumberFormat="1" applyFont="1" applyFill="1" applyBorder="1" applyAlignment="1" applyProtection="1">
      <alignment horizontal="center" vertical="center"/>
      <protection locked="0" hidden="1"/>
    </xf>
    <xf numFmtId="49" fontId="15" fillId="7" borderId="4" xfId="0" applyNumberFormat="1" applyFont="1" applyFill="1" applyBorder="1" applyAlignment="1" applyProtection="1">
      <alignment horizontal="center" vertical="center"/>
      <protection locked="0" hidden="1"/>
    </xf>
    <xf numFmtId="49" fontId="15" fillId="7" borderId="5" xfId="0" applyNumberFormat="1" applyFont="1" applyFill="1" applyBorder="1" applyAlignment="1" applyProtection="1">
      <alignment horizontal="center" vertical="center"/>
      <protection locked="0" hidden="1"/>
    </xf>
    <xf numFmtId="49" fontId="15" fillId="7" borderId="6" xfId="0" applyNumberFormat="1" applyFont="1" applyFill="1" applyBorder="1" applyAlignment="1" applyProtection="1">
      <alignment horizontal="center" vertical="center"/>
      <protection locked="0" hidden="1"/>
    </xf>
    <xf numFmtId="49" fontId="15" fillId="7" borderId="7" xfId="0" applyNumberFormat="1" applyFont="1" applyFill="1" applyBorder="1" applyAlignment="1" applyProtection="1">
      <alignment horizontal="center" vertical="center"/>
      <protection locked="0" hidden="1"/>
    </xf>
    <xf numFmtId="0" fontId="60" fillId="0" borderId="14" xfId="0" applyFont="1" applyFill="1" applyBorder="1" applyAlignment="1" applyProtection="1">
      <alignment horizontal="left" vertical="center" wrapText="1"/>
      <protection hidden="1"/>
    </xf>
    <xf numFmtId="0" fontId="60" fillId="0" borderId="0" xfId="0" applyFont="1" applyFill="1" applyBorder="1" applyAlignment="1" applyProtection="1">
      <alignment horizontal="left"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49" fontId="64" fillId="7" borderId="8" xfId="4" quotePrefix="1" applyNumberFormat="1" applyFont="1" applyFill="1" applyBorder="1" applyAlignment="1" applyProtection="1">
      <alignment horizontal="center" vertical="center" shrinkToFit="1"/>
      <protection locked="0" hidden="1"/>
    </xf>
    <xf numFmtId="49" fontId="15" fillId="7" borderId="9" xfId="0" applyNumberFormat="1" applyFont="1" applyFill="1" applyBorder="1" applyAlignment="1" applyProtection="1">
      <alignment horizontal="center" vertical="center" shrinkToFit="1"/>
      <protection locked="0" hidden="1"/>
    </xf>
    <xf numFmtId="49" fontId="15" fillId="7" borderId="10" xfId="0" applyNumberFormat="1" applyFont="1" applyFill="1" applyBorder="1" applyAlignment="1" applyProtection="1">
      <alignment horizontal="center" vertical="center" shrinkToFit="1"/>
      <protection locked="0" hidden="1"/>
    </xf>
    <xf numFmtId="0" fontId="17" fillId="3" borderId="2" xfId="0"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17" fillId="3" borderId="4"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6" xfId="0" applyFont="1" applyFill="1" applyBorder="1" applyAlignment="1" applyProtection="1">
      <alignment horizontal="center" vertical="center"/>
      <protection hidden="1"/>
    </xf>
    <xf numFmtId="0" fontId="17" fillId="3" borderId="7" xfId="0"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49" fontId="15" fillId="7" borderId="1" xfId="0" applyNumberFormat="1" applyFont="1" applyFill="1" applyBorder="1" applyAlignment="1" applyProtection="1">
      <alignment horizontal="center" vertical="center" shrinkToFit="1"/>
      <protection locked="0" hidden="1"/>
    </xf>
    <xf numFmtId="0" fontId="26" fillId="2" borderId="0" xfId="0" applyNumberFormat="1"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protection hidden="1"/>
    </xf>
    <xf numFmtId="0" fontId="12" fillId="3" borderId="3" xfId="0" applyFont="1" applyFill="1" applyBorder="1" applyAlignment="1" applyProtection="1">
      <alignment vertical="center"/>
      <protection hidden="1"/>
    </xf>
    <xf numFmtId="0" fontId="12" fillId="3" borderId="5" xfId="0" applyFont="1" applyFill="1" applyBorder="1" applyAlignment="1" applyProtection="1">
      <alignment vertical="center"/>
      <protection hidden="1"/>
    </xf>
    <xf numFmtId="0" fontId="12" fillId="3" borderId="6" xfId="0" applyFont="1" applyFill="1" applyBorder="1" applyAlignment="1" applyProtection="1">
      <alignment vertical="center"/>
      <protection hidden="1"/>
    </xf>
    <xf numFmtId="0" fontId="15" fillId="7" borderId="20" xfId="0" applyNumberFormat="1" applyFont="1" applyFill="1" applyBorder="1" applyAlignment="1" applyProtection="1">
      <alignment horizontal="center" vertical="center"/>
      <protection locked="0" hidden="1"/>
    </xf>
    <xf numFmtId="0" fontId="15" fillId="7" borderId="21" xfId="0" applyNumberFormat="1" applyFont="1" applyFill="1" applyBorder="1" applyAlignment="1" applyProtection="1">
      <alignment horizontal="center" vertical="center"/>
      <protection locked="0" hidden="1"/>
    </xf>
    <xf numFmtId="0" fontId="15" fillId="7" borderId="18" xfId="0" applyNumberFormat="1" applyFont="1" applyFill="1" applyBorder="1" applyAlignment="1" applyProtection="1">
      <alignment horizontal="center" vertical="center"/>
      <protection locked="0" hidden="1"/>
    </xf>
    <xf numFmtId="0" fontId="15" fillId="7" borderId="19" xfId="0" applyNumberFormat="1" applyFont="1" applyFill="1" applyBorder="1" applyAlignment="1" applyProtection="1">
      <alignment horizontal="center" vertical="center"/>
      <protection locked="0" hidden="1"/>
    </xf>
    <xf numFmtId="0" fontId="65" fillId="3" borderId="3" xfId="0" applyFont="1" applyFill="1" applyBorder="1" applyAlignment="1" applyProtection="1">
      <alignment horizontal="center" vertical="center"/>
      <protection hidden="1"/>
    </xf>
    <xf numFmtId="0" fontId="15" fillId="3" borderId="3"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49" fontId="18" fillId="7" borderId="1" xfId="0" applyNumberFormat="1" applyFont="1" applyFill="1" applyBorder="1" applyAlignment="1" applyProtection="1">
      <alignment horizontal="center" vertical="center" shrinkToFit="1"/>
      <protection locked="0" hidden="1"/>
    </xf>
    <xf numFmtId="0" fontId="29" fillId="0" borderId="14" xfId="3" applyFont="1" applyFill="1" applyBorder="1" applyAlignment="1" applyProtection="1">
      <alignment horizontal="left" vertical="center" wrapText="1" indent="1"/>
      <protection hidden="1"/>
    </xf>
    <xf numFmtId="0" fontId="29" fillId="0" borderId="0" xfId="3" applyFont="1" applyFill="1" applyBorder="1" applyAlignment="1" applyProtection="1">
      <alignment horizontal="left" vertical="center" wrapText="1" indent="1"/>
      <protection hidden="1"/>
    </xf>
    <xf numFmtId="0" fontId="15" fillId="7" borderId="1" xfId="0" applyFont="1" applyFill="1" applyBorder="1" applyAlignment="1" applyProtection="1">
      <alignment horizontal="center" vertical="center"/>
      <protection locked="0" hidden="1"/>
    </xf>
    <xf numFmtId="0" fontId="3" fillId="0" borderId="14"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63" fillId="0" borderId="14" xfId="0" applyFont="1" applyBorder="1" applyAlignment="1" applyProtection="1">
      <alignment horizontal="left" vertical="center" wrapText="1"/>
      <protection hidden="1"/>
    </xf>
    <xf numFmtId="0" fontId="63" fillId="0" borderId="0"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15" fillId="7" borderId="8" xfId="0" applyFont="1" applyFill="1" applyBorder="1" applyAlignment="1" applyProtection="1">
      <alignment horizontal="center" vertical="center" wrapText="1"/>
      <protection locked="0" hidden="1"/>
    </xf>
    <xf numFmtId="0" fontId="15" fillId="7" borderId="10" xfId="0" applyFont="1" applyFill="1" applyBorder="1" applyAlignment="1" applyProtection="1">
      <alignment horizontal="center" vertical="center" wrapText="1"/>
      <protection locked="0" hidden="1"/>
    </xf>
    <xf numFmtId="0" fontId="15" fillId="7" borderId="1" xfId="0" applyFont="1" applyFill="1" applyBorder="1" applyAlignment="1" applyProtection="1">
      <alignment horizontal="center" vertical="center" wrapText="1"/>
      <protection locked="0" hidden="1"/>
    </xf>
    <xf numFmtId="176" fontId="25" fillId="3" borderId="2" xfId="0" applyNumberFormat="1" applyFont="1" applyFill="1" applyBorder="1" applyAlignment="1" applyProtection="1">
      <alignment horizontal="center" vertical="center"/>
      <protection hidden="1"/>
    </xf>
    <xf numFmtId="176" fontId="25" fillId="3" borderId="3" xfId="0" applyNumberFormat="1" applyFont="1" applyFill="1" applyBorder="1" applyAlignment="1" applyProtection="1">
      <alignment horizontal="center" vertical="center"/>
      <protection hidden="1"/>
    </xf>
    <xf numFmtId="176" fontId="25" fillId="3" borderId="4" xfId="0" applyNumberFormat="1" applyFont="1" applyFill="1" applyBorder="1" applyAlignment="1" applyProtection="1">
      <alignment horizontal="center" vertical="center"/>
      <protection hidden="1"/>
    </xf>
    <xf numFmtId="176" fontId="25" fillId="3" borderId="14" xfId="0" applyNumberFormat="1" applyFont="1" applyFill="1" applyBorder="1" applyAlignment="1" applyProtection="1">
      <alignment horizontal="center" vertical="center"/>
      <protection hidden="1"/>
    </xf>
    <xf numFmtId="176" fontId="25" fillId="3" borderId="0" xfId="0" applyNumberFormat="1" applyFont="1" applyFill="1" applyBorder="1" applyAlignment="1" applyProtection="1">
      <alignment horizontal="center" vertical="center"/>
      <protection hidden="1"/>
    </xf>
    <xf numFmtId="176" fontId="25" fillId="3" borderId="15" xfId="0" applyNumberFormat="1" applyFont="1" applyFill="1" applyBorder="1" applyAlignment="1" applyProtection="1">
      <alignment horizontal="center" vertical="center"/>
      <protection hidden="1"/>
    </xf>
    <xf numFmtId="176" fontId="25" fillId="3" borderId="5" xfId="0" applyNumberFormat="1" applyFont="1" applyFill="1" applyBorder="1" applyAlignment="1" applyProtection="1">
      <alignment horizontal="center" vertical="center"/>
      <protection hidden="1"/>
    </xf>
    <xf numFmtId="176" fontId="25" fillId="3" borderId="6" xfId="0" applyNumberFormat="1" applyFont="1" applyFill="1" applyBorder="1" applyAlignment="1" applyProtection="1">
      <alignment horizontal="center" vertical="center"/>
      <protection hidden="1"/>
    </xf>
    <xf numFmtId="176" fontId="25" fillId="3" borderId="7" xfId="0" applyNumberFormat="1" applyFont="1" applyFill="1" applyBorder="1" applyAlignment="1" applyProtection="1">
      <alignment horizontal="center" vertical="center"/>
      <protection hidden="1"/>
    </xf>
    <xf numFmtId="0" fontId="46" fillId="8" borderId="8" xfId="0" applyFont="1" applyFill="1" applyBorder="1" applyAlignment="1" applyProtection="1">
      <alignment horizontal="center" vertical="center" wrapText="1"/>
      <protection hidden="1"/>
    </xf>
    <xf numFmtId="0" fontId="46" fillId="8" borderId="9" xfId="0" applyFont="1" applyFill="1" applyBorder="1" applyAlignment="1" applyProtection="1">
      <alignment horizontal="center" vertical="center" wrapText="1"/>
      <protection hidden="1"/>
    </xf>
    <xf numFmtId="176" fontId="70" fillId="2" borderId="9" xfId="0" applyNumberFormat="1" applyFont="1" applyFill="1" applyBorder="1" applyAlignment="1" applyProtection="1">
      <alignment horizontal="center" vertical="center" shrinkToFit="1"/>
      <protection hidden="1"/>
    </xf>
    <xf numFmtId="176" fontId="70" fillId="2" borderId="10" xfId="0" applyNumberFormat="1" applyFont="1" applyFill="1" applyBorder="1" applyAlignment="1" applyProtection="1">
      <alignment horizontal="center" vertical="center" shrinkToFit="1"/>
      <protection hidden="1"/>
    </xf>
    <xf numFmtId="176" fontId="45" fillId="7" borderId="9" xfId="0" applyNumberFormat="1" applyFont="1" applyFill="1" applyBorder="1" applyAlignment="1" applyProtection="1">
      <alignment horizontal="center" vertical="center"/>
      <protection locked="0" hidden="1"/>
    </xf>
    <xf numFmtId="176" fontId="45" fillId="7" borderId="10" xfId="0" applyNumberFormat="1" applyFont="1" applyFill="1" applyBorder="1" applyAlignment="1" applyProtection="1">
      <alignment horizontal="center" vertical="center"/>
      <protection locked="0" hidden="1"/>
    </xf>
    <xf numFmtId="0" fontId="42" fillId="0" borderId="1" xfId="0" applyFont="1" applyBorder="1" applyAlignment="1" applyProtection="1">
      <alignment horizontal="left" vertical="center" wrapText="1"/>
      <protection hidden="1"/>
    </xf>
    <xf numFmtId="0" fontId="42" fillId="0" borderId="1" xfId="0" applyFont="1" applyBorder="1" applyAlignment="1" applyProtection="1">
      <alignment horizontal="left" vertical="center"/>
      <protection hidden="1"/>
    </xf>
    <xf numFmtId="0" fontId="50" fillId="4" borderId="1" xfId="0" applyFont="1" applyFill="1" applyBorder="1" applyAlignment="1" applyProtection="1">
      <alignment horizontal="center" vertical="center" wrapText="1"/>
      <protection hidden="1"/>
    </xf>
    <xf numFmtId="0" fontId="51" fillId="4" borderId="1" xfId="0" applyFont="1" applyFill="1" applyBorder="1" applyAlignment="1" applyProtection="1">
      <alignment horizontal="center" vertical="center"/>
      <protection hidden="1"/>
    </xf>
    <xf numFmtId="0" fontId="48" fillId="8" borderId="2" xfId="0" applyFont="1" applyFill="1" applyBorder="1" applyAlignment="1" applyProtection="1">
      <alignment horizontal="center" vertical="center" wrapText="1"/>
      <protection hidden="1"/>
    </xf>
    <xf numFmtId="0" fontId="4" fillId="8" borderId="3" xfId="0" applyFont="1" applyFill="1" applyBorder="1" applyAlignment="1" applyProtection="1">
      <alignment vertical="center"/>
      <protection hidden="1"/>
    </xf>
    <xf numFmtId="0" fontId="4" fillId="8" borderId="5" xfId="0" applyFont="1" applyFill="1" applyBorder="1" applyAlignment="1" applyProtection="1">
      <alignment vertical="center"/>
      <protection hidden="1"/>
    </xf>
    <xf numFmtId="0" fontId="4" fillId="8" borderId="6" xfId="0" applyFont="1" applyFill="1" applyBorder="1" applyAlignment="1" applyProtection="1">
      <alignment vertical="center"/>
      <protection hidden="1"/>
    </xf>
    <xf numFmtId="0" fontId="25" fillId="0" borderId="20" xfId="0" applyFont="1" applyFill="1" applyBorder="1" applyAlignment="1" applyProtection="1">
      <alignment horizontal="center" vertical="center"/>
      <protection hidden="1"/>
    </xf>
    <xf numFmtId="0" fontId="25" fillId="0" borderId="21" xfId="0" applyFont="1" applyFill="1" applyBorder="1" applyAlignment="1" applyProtection="1">
      <alignment horizontal="center" vertical="center"/>
      <protection hidden="1"/>
    </xf>
    <xf numFmtId="0" fontId="47" fillId="8"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5" fillId="0" borderId="1" xfId="0" applyFont="1" applyFill="1" applyBorder="1" applyAlignment="1" applyProtection="1">
      <alignment horizontal="center" vertical="center" shrinkToFit="1"/>
      <protection hidden="1"/>
    </xf>
    <xf numFmtId="0" fontId="68" fillId="0" borderId="0" xfId="2" applyFont="1" applyFill="1" applyAlignment="1" applyProtection="1">
      <alignment horizontal="left" vertical="center" wrapText="1"/>
    </xf>
    <xf numFmtId="0" fontId="6" fillId="0" borderId="0" xfId="2" applyFont="1" applyAlignment="1" applyProtection="1">
      <alignment horizontal="left" vertical="center" wrapText="1"/>
    </xf>
    <xf numFmtId="0" fontId="10" fillId="0" borderId="0" xfId="2" applyFont="1" applyAlignment="1" applyProtection="1">
      <alignment horizontal="left" vertical="center" shrinkToFit="1"/>
      <protection hidden="1"/>
    </xf>
    <xf numFmtId="0" fontId="15" fillId="7" borderId="1" xfId="0" applyFont="1" applyFill="1" applyBorder="1" applyAlignment="1" applyProtection="1">
      <alignment horizontal="center" vertical="center"/>
      <protection hidden="1"/>
    </xf>
    <xf numFmtId="0" fontId="31" fillId="0" borderId="14" xfId="0" applyFont="1" applyBorder="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15" fillId="7" borderId="1" xfId="0" applyFont="1" applyFill="1" applyBorder="1" applyAlignment="1" applyProtection="1">
      <alignment horizontal="center" vertical="center" wrapText="1"/>
      <protection hidden="1"/>
    </xf>
    <xf numFmtId="0" fontId="31" fillId="0" borderId="0" xfId="0" applyFont="1" applyBorder="1" applyAlignment="1" applyProtection="1">
      <alignment horizontal="left" vertical="center" wrapText="1"/>
      <protection hidden="1"/>
    </xf>
    <xf numFmtId="0" fontId="15" fillId="7" borderId="8" xfId="0" applyFont="1" applyFill="1" applyBorder="1" applyAlignment="1" applyProtection="1">
      <alignment horizontal="center" vertical="center" wrapText="1"/>
      <protection hidden="1"/>
    </xf>
    <xf numFmtId="0" fontId="15" fillId="7" borderId="10" xfId="0" applyFont="1" applyFill="1" applyBorder="1" applyAlignment="1" applyProtection="1">
      <alignment horizontal="center" vertical="center" wrapText="1"/>
      <protection hidden="1"/>
    </xf>
    <xf numFmtId="0" fontId="29" fillId="0" borderId="14"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176" fontId="15" fillId="7" borderId="1" xfId="0" applyNumberFormat="1" applyFont="1" applyFill="1" applyBorder="1" applyAlignment="1" applyProtection="1">
      <alignment vertical="center"/>
      <protection hidden="1"/>
    </xf>
    <xf numFmtId="49" fontId="15" fillId="7" borderId="8" xfId="0" applyNumberFormat="1" applyFont="1" applyFill="1" applyBorder="1" applyAlignment="1" applyProtection="1">
      <alignment vertical="center" shrinkToFit="1"/>
      <protection hidden="1"/>
    </xf>
    <xf numFmtId="49" fontId="15" fillId="7" borderId="9" xfId="0" applyNumberFormat="1" applyFont="1" applyFill="1" applyBorder="1" applyAlignment="1" applyProtection="1">
      <alignment vertical="center" shrinkToFit="1"/>
      <protection hidden="1"/>
    </xf>
    <xf numFmtId="49" fontId="15" fillId="7" borderId="10" xfId="0" applyNumberFormat="1" applyFont="1" applyFill="1" applyBorder="1" applyAlignment="1" applyProtection="1">
      <alignment vertical="center" shrinkToFit="1"/>
      <protection hidden="1"/>
    </xf>
    <xf numFmtId="176" fontId="15" fillId="7" borderId="1" xfId="0" applyNumberFormat="1" applyFont="1" applyFill="1" applyBorder="1" applyAlignment="1" applyProtection="1">
      <alignment horizontal="right" vertical="center"/>
      <protection hidden="1"/>
    </xf>
    <xf numFmtId="38" fontId="69" fillId="7" borderId="8" xfId="1" applyFont="1" applyFill="1" applyBorder="1" applyAlignment="1" applyProtection="1">
      <alignment horizontal="center" vertical="center"/>
      <protection hidden="1"/>
    </xf>
    <xf numFmtId="38" fontId="69" fillId="7" borderId="9" xfId="1" applyFont="1" applyFill="1" applyBorder="1" applyAlignment="1" applyProtection="1">
      <alignment horizontal="center" vertical="center"/>
      <protection hidden="1"/>
    </xf>
    <xf numFmtId="38" fontId="69" fillId="7" borderId="10" xfId="1" applyFont="1" applyFill="1" applyBorder="1" applyAlignment="1" applyProtection="1">
      <alignment horizontal="center" vertical="center"/>
      <protection hidden="1"/>
    </xf>
    <xf numFmtId="178" fontId="18" fillId="7" borderId="1" xfId="0" applyNumberFormat="1" applyFont="1" applyFill="1" applyBorder="1" applyAlignment="1" applyProtection="1">
      <alignment horizontal="center" vertical="center"/>
      <protection hidden="1"/>
    </xf>
    <xf numFmtId="178" fontId="18" fillId="7" borderId="8" xfId="0" applyNumberFormat="1" applyFont="1" applyFill="1" applyBorder="1" applyAlignment="1" applyProtection="1">
      <alignment horizontal="center" vertical="center"/>
      <protection hidden="1"/>
    </xf>
    <xf numFmtId="178" fontId="18" fillId="7" borderId="9" xfId="0" applyNumberFormat="1" applyFont="1" applyFill="1" applyBorder="1" applyAlignment="1" applyProtection="1">
      <alignment horizontal="center" vertical="center"/>
      <protection hidden="1"/>
    </xf>
    <xf numFmtId="178" fontId="18" fillId="7" borderId="10" xfId="0" applyNumberFormat="1" applyFont="1" applyFill="1" applyBorder="1" applyAlignment="1" applyProtection="1">
      <alignment horizontal="center" vertical="center"/>
      <protection hidden="1"/>
    </xf>
    <xf numFmtId="49" fontId="15" fillId="7" borderId="8" xfId="0" applyNumberFormat="1" applyFont="1" applyFill="1" applyBorder="1" applyAlignment="1" applyProtection="1">
      <alignment horizontal="center" vertical="center" wrapText="1"/>
      <protection hidden="1"/>
    </xf>
    <xf numFmtId="49" fontId="15" fillId="7" borderId="9" xfId="0" applyNumberFormat="1" applyFont="1" applyFill="1" applyBorder="1" applyAlignment="1" applyProtection="1">
      <alignment horizontal="center" vertical="center" wrapText="1"/>
      <protection hidden="1"/>
    </xf>
    <xf numFmtId="49" fontId="15" fillId="7" borderId="10" xfId="0" applyNumberFormat="1" applyFont="1" applyFill="1" applyBorder="1" applyAlignment="1" applyProtection="1">
      <alignment horizontal="center" vertical="center" wrapText="1"/>
      <protection hidden="1"/>
    </xf>
    <xf numFmtId="49" fontId="15" fillId="7" borderId="1" xfId="0" applyNumberFormat="1" applyFont="1" applyFill="1" applyBorder="1" applyAlignment="1" applyProtection="1">
      <alignment horizontal="center" vertical="center" shrinkToFit="1"/>
      <protection hidden="1"/>
    </xf>
    <xf numFmtId="49" fontId="15" fillId="7" borderId="1" xfId="0" applyNumberFormat="1" applyFont="1" applyFill="1" applyBorder="1" applyAlignment="1" applyProtection="1">
      <alignment horizontal="center" vertical="center"/>
      <protection hidden="1"/>
    </xf>
    <xf numFmtId="49" fontId="15" fillId="7" borderId="8" xfId="0" applyNumberFormat="1" applyFont="1" applyFill="1" applyBorder="1" applyAlignment="1" applyProtection="1">
      <alignment horizontal="center" vertical="center"/>
      <protection hidden="1"/>
    </xf>
    <xf numFmtId="49" fontId="15" fillId="7" borderId="9" xfId="0" applyNumberFormat="1" applyFont="1" applyFill="1" applyBorder="1" applyAlignment="1" applyProtection="1">
      <alignment horizontal="center" vertical="center"/>
      <protection hidden="1"/>
    </xf>
    <xf numFmtId="49" fontId="15" fillId="7" borderId="10" xfId="0" applyNumberFormat="1" applyFont="1" applyFill="1" applyBorder="1" applyAlignment="1" applyProtection="1">
      <alignment horizontal="center" vertical="center"/>
      <protection hidden="1"/>
    </xf>
    <xf numFmtId="49" fontId="64" fillId="7" borderId="8" xfId="4" quotePrefix="1" applyNumberFormat="1" applyFont="1" applyFill="1" applyBorder="1" applyAlignment="1" applyProtection="1">
      <alignment horizontal="center" vertical="center" shrinkToFit="1"/>
      <protection hidden="1"/>
    </xf>
    <xf numFmtId="49" fontId="15" fillId="7" borderId="9" xfId="0" applyNumberFormat="1" applyFont="1" applyFill="1" applyBorder="1" applyAlignment="1" applyProtection="1">
      <alignment horizontal="center" vertical="center" shrinkToFit="1"/>
      <protection hidden="1"/>
    </xf>
    <xf numFmtId="49" fontId="15" fillId="7" borderId="10" xfId="0" applyNumberFormat="1" applyFont="1" applyFill="1" applyBorder="1" applyAlignment="1" applyProtection="1">
      <alignment horizontal="center" vertical="center" shrinkToFit="1"/>
      <protection hidden="1"/>
    </xf>
    <xf numFmtId="49" fontId="15" fillId="7" borderId="2" xfId="0" applyNumberFormat="1" applyFont="1" applyFill="1" applyBorder="1" applyAlignment="1" applyProtection="1">
      <alignment horizontal="center" vertical="center"/>
      <protection hidden="1"/>
    </xf>
    <xf numFmtId="49" fontId="15" fillId="7" borderId="3" xfId="0" applyNumberFormat="1" applyFont="1" applyFill="1" applyBorder="1" applyAlignment="1" applyProtection="1">
      <alignment horizontal="center" vertical="center"/>
      <protection hidden="1"/>
    </xf>
    <xf numFmtId="49" fontId="15" fillId="7" borderId="4" xfId="0" applyNumberFormat="1" applyFont="1" applyFill="1" applyBorder="1" applyAlignment="1" applyProtection="1">
      <alignment horizontal="center" vertical="center"/>
      <protection hidden="1"/>
    </xf>
    <xf numFmtId="49" fontId="15" fillId="7" borderId="5" xfId="0" applyNumberFormat="1" applyFont="1" applyFill="1" applyBorder="1" applyAlignment="1" applyProtection="1">
      <alignment horizontal="center" vertical="center"/>
      <protection hidden="1"/>
    </xf>
    <xf numFmtId="49" fontId="15" fillId="7" borderId="6" xfId="0" applyNumberFormat="1" applyFont="1" applyFill="1" applyBorder="1" applyAlignment="1" applyProtection="1">
      <alignment horizontal="center" vertical="center"/>
      <protection hidden="1"/>
    </xf>
    <xf numFmtId="49" fontId="15" fillId="7" borderId="7" xfId="0" applyNumberFormat="1" applyFont="1" applyFill="1" applyBorder="1" applyAlignment="1" applyProtection="1">
      <alignment horizontal="center" vertical="center"/>
      <protection hidden="1"/>
    </xf>
    <xf numFmtId="0" fontId="15" fillId="7" borderId="11" xfId="0" applyNumberFormat="1" applyFont="1" applyFill="1" applyBorder="1" applyAlignment="1" applyProtection="1">
      <alignment horizontal="center" vertical="center"/>
      <protection hidden="1"/>
    </xf>
    <xf numFmtId="0" fontId="15" fillId="7" borderId="12" xfId="0" applyNumberFormat="1" applyFont="1" applyFill="1" applyBorder="1" applyAlignment="1" applyProtection="1">
      <alignment horizontal="center" vertical="center"/>
      <protection hidden="1"/>
    </xf>
    <xf numFmtId="0" fontId="15" fillId="7" borderId="18" xfId="0" applyNumberFormat="1" applyFont="1" applyFill="1" applyBorder="1" applyAlignment="1" applyProtection="1">
      <alignment horizontal="center" vertical="center"/>
      <protection hidden="1"/>
    </xf>
    <xf numFmtId="0" fontId="15" fillId="7" borderId="19" xfId="0" applyNumberFormat="1" applyFont="1" applyFill="1" applyBorder="1" applyAlignment="1" applyProtection="1">
      <alignment horizontal="center" vertical="center"/>
      <protection hidden="1"/>
    </xf>
    <xf numFmtId="0" fontId="15" fillId="7" borderId="20" xfId="0" applyNumberFormat="1" applyFont="1" applyFill="1" applyBorder="1" applyAlignment="1" applyProtection="1">
      <alignment horizontal="center" vertical="center"/>
      <protection hidden="1"/>
    </xf>
    <xf numFmtId="0" fontId="15" fillId="7" borderId="21" xfId="0" applyNumberFormat="1" applyFont="1" applyFill="1" applyBorder="1" applyAlignment="1" applyProtection="1">
      <alignment horizontal="center" vertical="center"/>
      <protection hidden="1"/>
    </xf>
    <xf numFmtId="49" fontId="18" fillId="7" borderId="1" xfId="0" applyNumberFormat="1" applyFont="1" applyFill="1" applyBorder="1" applyAlignment="1" applyProtection="1">
      <alignment horizontal="center" vertical="center" shrinkToFit="1"/>
      <protection hidden="1"/>
    </xf>
    <xf numFmtId="178" fontId="15" fillId="7" borderId="1" xfId="0" applyNumberFormat="1" applyFont="1" applyFill="1" applyBorder="1" applyAlignment="1" applyProtection="1">
      <alignment horizontal="center" vertical="center"/>
      <protection hidden="1"/>
    </xf>
  </cellXfs>
  <cellStyles count="5">
    <cellStyle name="ハイパーリンク" xfId="4" builtinId="8"/>
    <cellStyle name="桁区切り" xfId="1" builtinId="6"/>
    <cellStyle name="標準" xfId="0" builtinId="0"/>
    <cellStyle name="標準 2" xfId="2" xr:uid="{00000000-0005-0000-0000-000003000000}"/>
    <cellStyle name="標準 2 2" xfId="3" xr:uid="{00000000-0005-0000-0000-000004000000}"/>
  </cellStyles>
  <dxfs count="19">
    <dxf>
      <fill>
        <patternFill>
          <bgColor theme="0"/>
        </patternFill>
      </fill>
    </dxf>
    <dxf>
      <fill>
        <patternFill>
          <bgColor theme="0"/>
        </patternFill>
      </fill>
    </dxf>
    <dxf>
      <font>
        <color theme="4" tint="-0.24994659260841701"/>
      </font>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border>
        <left/>
        <right/>
        <top/>
        <bottom/>
      </border>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colors>
    <mruColors>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206375</xdr:rowOff>
    </xdr:from>
    <xdr:to>
      <xdr:col>13</xdr:col>
      <xdr:colOff>180975</xdr:colOff>
      <xdr:row>21</xdr:row>
      <xdr:rowOff>234950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9250" y="206375"/>
          <a:ext cx="87058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別紙に交付決定通知の内容を記載する箇所がございます。また、提出時には交付決定通　</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知書（写し）の添付が必須になります。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55629</xdr:colOff>
      <xdr:row>0</xdr:row>
      <xdr:rowOff>56162</xdr:rowOff>
    </xdr:from>
    <xdr:to>
      <xdr:col>13</xdr:col>
      <xdr:colOff>508000</xdr:colOff>
      <xdr:row>0</xdr:row>
      <xdr:rowOff>405946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01754" y="56162"/>
          <a:ext cx="940587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868382" y="5684073"/>
          <a:ext cx="4918365" cy="5151917"/>
          <a:chOff x="5520904" y="1371483"/>
          <a:chExt cx="2478953" cy="2596668"/>
        </a:xfrm>
      </xdr:grpSpPr>
      <xdr:sp macro="" textlink="">
        <xdr:nvSpPr>
          <xdr:cNvPr id="6" name="メモ 5">
            <a:extLst>
              <a:ext uri="{FF2B5EF4-FFF2-40B4-BE49-F238E27FC236}">
                <a16:creationId xmlns:a16="http://schemas.microsoft.com/office/drawing/2014/main" id="{00000000-0008-0000-0300-000006000000}"/>
              </a:ext>
            </a:extLst>
          </xdr:cNvPr>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a:extLst>
              <a:ext uri="{FF2B5EF4-FFF2-40B4-BE49-F238E27FC236}">
                <a16:creationId xmlns:a16="http://schemas.microsoft.com/office/drawing/2014/main" id="{00000000-0008-0000-0300-000008000000}"/>
              </a:ext>
            </a:extLst>
          </xdr:cNvPr>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a:extLst>
              <a:ext uri="{FF2B5EF4-FFF2-40B4-BE49-F238E27FC236}">
                <a16:creationId xmlns:a16="http://schemas.microsoft.com/office/drawing/2014/main" id="{00000000-0008-0000-0300-000009000000}"/>
              </a:ext>
            </a:extLst>
          </xdr:cNvPr>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a:extLst>
              <a:ext uri="{FF2B5EF4-FFF2-40B4-BE49-F238E27FC236}">
                <a16:creationId xmlns:a16="http://schemas.microsoft.com/office/drawing/2014/main" id="{00000000-0008-0000-0300-00000A000000}"/>
              </a:ext>
            </a:extLst>
          </xdr:cNvPr>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a:extLst>
              <a:ext uri="{FF2B5EF4-FFF2-40B4-BE49-F238E27FC236}">
                <a16:creationId xmlns:a16="http://schemas.microsoft.com/office/drawing/2014/main" id="{00000000-0008-0000-0300-00000B000000}"/>
              </a:ext>
            </a:extLst>
          </xdr:cNvPr>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a:extLst>
              <a:ext uri="{FF2B5EF4-FFF2-40B4-BE49-F238E27FC236}">
                <a16:creationId xmlns:a16="http://schemas.microsoft.com/office/drawing/2014/main" id="{00000000-0008-0000-0300-000010000000}"/>
              </a:ext>
            </a:extLst>
          </xdr:cNvPr>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6452259" y="7762081"/>
          <a:ext cx="5777522" cy="2759951"/>
          <a:chOff x="6191250" y="5361039"/>
          <a:chExt cx="5252357" cy="2558318"/>
        </a:xfrm>
      </xdr:grpSpPr>
      <xdr:sp macro="" textlink="">
        <xdr:nvSpPr>
          <xdr:cNvPr id="19" name="メモ 18">
            <a:extLst>
              <a:ext uri="{FF2B5EF4-FFF2-40B4-BE49-F238E27FC236}">
                <a16:creationId xmlns:a16="http://schemas.microsoft.com/office/drawing/2014/main" id="{00000000-0008-0000-0300-000013000000}"/>
              </a:ext>
            </a:extLst>
          </xdr:cNvPr>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a:extLst>
              <a:ext uri="{FF2B5EF4-FFF2-40B4-BE49-F238E27FC236}">
                <a16:creationId xmlns:a16="http://schemas.microsoft.com/office/drawing/2014/main" id="{00000000-0008-0000-0300-000015000000}"/>
              </a:ext>
            </a:extLst>
          </xdr:cNvPr>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a:extLst>
              <a:ext uri="{FF2B5EF4-FFF2-40B4-BE49-F238E27FC236}">
                <a16:creationId xmlns:a16="http://schemas.microsoft.com/office/drawing/2014/main" id="{00000000-0008-0000-0300-000016000000}"/>
              </a:ext>
            </a:extLst>
          </xdr:cNvPr>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a:extLst>
              <a:ext uri="{FF2B5EF4-FFF2-40B4-BE49-F238E27FC236}">
                <a16:creationId xmlns:a16="http://schemas.microsoft.com/office/drawing/2014/main" id="{00000000-0008-0000-0300-000017000000}"/>
              </a:ext>
            </a:extLst>
          </xdr:cNvPr>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a:extLst>
              <a:ext uri="{FF2B5EF4-FFF2-40B4-BE49-F238E27FC236}">
                <a16:creationId xmlns:a16="http://schemas.microsoft.com/office/drawing/2014/main" id="{00000000-0008-0000-0300-000018000000}"/>
              </a:ext>
            </a:extLst>
          </xdr:cNvPr>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a:extLst>
              <a:ext uri="{FF2B5EF4-FFF2-40B4-BE49-F238E27FC236}">
                <a16:creationId xmlns:a16="http://schemas.microsoft.com/office/drawing/2014/main" id="{00000000-0008-0000-0300-00001A000000}"/>
              </a:ext>
            </a:extLst>
          </xdr:cNvPr>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a:extLst>
              <a:ext uri="{FF2B5EF4-FFF2-40B4-BE49-F238E27FC236}">
                <a16:creationId xmlns:a16="http://schemas.microsoft.com/office/drawing/2014/main" id="{00000000-0008-0000-0300-00001B000000}"/>
              </a:ext>
            </a:extLst>
          </xdr:cNvPr>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30" name="テキスト ボックス 31">
            <a:extLst>
              <a:ext uri="{FF2B5EF4-FFF2-40B4-BE49-F238E27FC236}">
                <a16:creationId xmlns:a16="http://schemas.microsoft.com/office/drawing/2014/main" id="{00000000-0008-0000-0300-00001E000000}"/>
              </a:ext>
            </a:extLst>
          </xdr:cNvPr>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a:extLst>
            <a:ext uri="{FF2B5EF4-FFF2-40B4-BE49-F238E27FC236}">
              <a16:creationId xmlns:a16="http://schemas.microsoft.com/office/drawing/2014/main" id="{00000000-0008-0000-0300-00001D000000}"/>
            </a:ext>
          </a:extLst>
        </xdr:cNvPr>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13420355" y="5781798"/>
          <a:ext cx="3735781" cy="4889914"/>
          <a:chOff x="5805575" y="3536710"/>
          <a:chExt cx="2208363" cy="2596665"/>
        </a:xfrm>
        <a:noFill/>
      </xdr:grpSpPr>
      <xdr:sp macro="" textlink="">
        <xdr:nvSpPr>
          <xdr:cNvPr id="46" name="メモ 45">
            <a:extLst>
              <a:ext uri="{FF2B5EF4-FFF2-40B4-BE49-F238E27FC236}">
                <a16:creationId xmlns:a16="http://schemas.microsoft.com/office/drawing/2014/main" id="{00000000-0008-0000-0300-00002E000000}"/>
              </a:ext>
            </a:extLst>
          </xdr:cNvPr>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a:extLst>
              <a:ext uri="{FF2B5EF4-FFF2-40B4-BE49-F238E27FC236}">
                <a16:creationId xmlns:a16="http://schemas.microsoft.com/office/drawing/2014/main" id="{00000000-0008-0000-0300-000030000000}"/>
              </a:ext>
            </a:extLst>
          </xdr:cNvPr>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a:extLst>
              <a:ext uri="{FF2B5EF4-FFF2-40B4-BE49-F238E27FC236}">
                <a16:creationId xmlns:a16="http://schemas.microsoft.com/office/drawing/2014/main" id="{00000000-0008-0000-0300-000031000000}"/>
              </a:ext>
            </a:extLst>
          </xdr:cNvPr>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a:extLst>
              <a:ext uri="{FF2B5EF4-FFF2-40B4-BE49-F238E27FC236}">
                <a16:creationId xmlns:a16="http://schemas.microsoft.com/office/drawing/2014/main" id="{00000000-0008-0000-0300-000032000000}"/>
              </a:ext>
            </a:extLst>
          </xdr:cNvPr>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a:extLst>
              <a:ext uri="{FF2B5EF4-FFF2-40B4-BE49-F238E27FC236}">
                <a16:creationId xmlns:a16="http://schemas.microsoft.com/office/drawing/2014/main" id="{00000000-0008-0000-0300-000033000000}"/>
              </a:ext>
            </a:extLst>
          </xdr:cNvPr>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a:extLst>
              <a:ext uri="{FF2B5EF4-FFF2-40B4-BE49-F238E27FC236}">
                <a16:creationId xmlns:a16="http://schemas.microsoft.com/office/drawing/2014/main" id="{00000000-0008-0000-0300-000038000000}"/>
              </a:ext>
            </a:extLst>
          </xdr:cNvPr>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a:extLst>
            <a:ext uri="{FF2B5EF4-FFF2-40B4-BE49-F238E27FC236}">
              <a16:creationId xmlns:a16="http://schemas.microsoft.com/office/drawing/2014/main" id="{00000000-0008-0000-0300-000039000000}"/>
            </a:ext>
          </a:extLst>
        </xdr:cNvPr>
        <xdr:cNvGrpSpPr/>
      </xdr:nvGrpSpPr>
      <xdr:grpSpPr>
        <a:xfrm>
          <a:off x="14824364" y="8264482"/>
          <a:ext cx="5979819" cy="2114054"/>
          <a:chOff x="8546430" y="3544834"/>
          <a:chExt cx="2573577" cy="990683"/>
        </a:xfrm>
        <a:noFill/>
      </xdr:grpSpPr>
      <xdr:sp macro="" textlink="">
        <xdr:nvSpPr>
          <xdr:cNvPr id="59" name="メモ 58">
            <a:extLst>
              <a:ext uri="{FF2B5EF4-FFF2-40B4-BE49-F238E27FC236}">
                <a16:creationId xmlns:a16="http://schemas.microsoft.com/office/drawing/2014/main" id="{00000000-0008-0000-0300-00003B000000}"/>
              </a:ext>
            </a:extLst>
          </xdr:cNvPr>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a:extLst>
              <a:ext uri="{FF2B5EF4-FFF2-40B4-BE49-F238E27FC236}">
                <a16:creationId xmlns:a16="http://schemas.microsoft.com/office/drawing/2014/main" id="{00000000-0008-0000-0300-00003A000000}"/>
              </a:ext>
            </a:extLst>
          </xdr:cNvPr>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a:extLst>
              <a:ext uri="{FF2B5EF4-FFF2-40B4-BE49-F238E27FC236}">
                <a16:creationId xmlns:a16="http://schemas.microsoft.com/office/drawing/2014/main" id="{00000000-0008-0000-0300-00003D000000}"/>
              </a:ext>
            </a:extLst>
          </xdr:cNvPr>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a:extLst>
              <a:ext uri="{FF2B5EF4-FFF2-40B4-BE49-F238E27FC236}">
                <a16:creationId xmlns:a16="http://schemas.microsoft.com/office/drawing/2014/main" id="{00000000-0008-0000-0300-00003E000000}"/>
              </a:ext>
            </a:extLst>
          </xdr:cNvPr>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a:extLst>
              <a:ext uri="{FF2B5EF4-FFF2-40B4-BE49-F238E27FC236}">
                <a16:creationId xmlns:a16="http://schemas.microsoft.com/office/drawing/2014/main" id="{00000000-0008-0000-0300-00003F000000}"/>
              </a:ext>
            </a:extLst>
          </xdr:cNvPr>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155863</xdr:colOff>
      <xdr:row>13</xdr:row>
      <xdr:rowOff>34636</xdr:rowOff>
    </xdr:from>
    <xdr:to>
      <xdr:col>29</xdr:col>
      <xdr:colOff>591290</xdr:colOff>
      <xdr:row>23</xdr:row>
      <xdr:rowOff>91539</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16781318" y="5351318"/>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206375</xdr:colOff>
      <xdr:row>21</xdr:row>
      <xdr:rowOff>190500</xdr:rowOff>
    </xdr:from>
    <xdr:to>
      <xdr:col>7</xdr:col>
      <xdr:colOff>424090</xdr:colOff>
      <xdr:row>30</xdr:row>
      <xdr:rowOff>2267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41500" y="5635625"/>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「東京都」・「医科」の医療期間の場合、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327025</xdr:colOff>
      <xdr:row>0</xdr:row>
      <xdr:rowOff>222250</xdr:rowOff>
    </xdr:from>
    <xdr:to>
      <xdr:col>13</xdr:col>
      <xdr:colOff>155575</xdr:colOff>
      <xdr:row>22</xdr:row>
      <xdr:rowOff>12700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27025" y="222250"/>
          <a:ext cx="8702675"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600">
              <a:solidFill>
                <a:schemeClr val="tx1"/>
              </a:solidFill>
              <a:effectLst/>
              <a:latin typeface="HG丸ｺﾞｼｯｸM-PRO" panose="020F0600000000000000" pitchFamily="50" charset="-128"/>
              <a:ea typeface="HG丸ｺﾞｼｯｸM-PRO" panose="020F0600000000000000" pitchFamily="50" charset="-128"/>
              <a:cs typeface="+mn-cs"/>
            </a:rPr>
            <a:t>作成にあたって、交付決定時に配布した交付決定通知書をご用意ください</a:t>
          </a:r>
          <a:r>
            <a:rPr kumimoji="1" lang="ja-JP" altLang="en-US" sz="1600">
              <a:solidFill>
                <a:schemeClr val="tx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6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別紙に交付決定通知の内容を記載する箇所がございます。また、提出時には交付決定通　</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6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知書（写し）の添付が必須になります。</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報告時に使用するシート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619125</xdr:colOff>
      <xdr:row>11</xdr:row>
      <xdr:rowOff>166687</xdr:rowOff>
    </xdr:from>
    <xdr:to>
      <xdr:col>6</xdr:col>
      <xdr:colOff>610622</xdr:colOff>
      <xdr:row>24</xdr:row>
      <xdr:rowOff>154780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09688" y="2655093"/>
          <a:ext cx="3932465" cy="292893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latin typeface="+mn-ea"/>
              <a:ea typeface="+mn-ea"/>
            </a:rPr>
            <a:t>必要事項は、実績報告書（別紙）より自動転記されますので、転記された内容に間違いないか確認してください。</a:t>
          </a:r>
          <a:endParaRPr kumimoji="1" lang="en-US" altLang="ja-JP" sz="1800">
            <a:latin typeface="+mn-ea"/>
            <a:ea typeface="+mn-ea"/>
          </a:endParaRPr>
        </a:p>
        <a:p>
          <a:r>
            <a:rPr kumimoji="1" lang="ja-JP" altLang="en-US" sz="1800">
              <a:latin typeface="+mn-ea"/>
              <a:ea typeface="+mn-ea"/>
            </a:rPr>
            <a:t>また、文書番号の発番が必要な場合のみ日付の上に記載してください。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484254</xdr:colOff>
      <xdr:row>0</xdr:row>
      <xdr:rowOff>72037</xdr:rowOff>
    </xdr:from>
    <xdr:to>
      <xdr:col>14</xdr:col>
      <xdr:colOff>190500</xdr:colOff>
      <xdr:row>0</xdr:row>
      <xdr:rowOff>421821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236729" y="72037"/>
          <a:ext cx="9488421"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15</xdr:col>
      <xdr:colOff>119063</xdr:colOff>
      <xdr:row>2</xdr:row>
      <xdr:rowOff>47626</xdr:rowOff>
    </xdr:from>
    <xdr:to>
      <xdr:col>25</xdr:col>
      <xdr:colOff>717777</xdr:colOff>
      <xdr:row>3</xdr:row>
      <xdr:rowOff>452438</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1549063" y="881064"/>
          <a:ext cx="8218714" cy="50006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r>
            <a:rPr kumimoji="1" lang="ja-JP" altLang="en-US" sz="1400">
              <a:solidFill>
                <a:schemeClr val="tx1"/>
              </a:solidFill>
              <a:latin typeface="Meiryo UI" panose="020B0604030504040204" pitchFamily="50" charset="-128"/>
              <a:ea typeface="Meiryo UI" panose="020B0604030504040204" pitchFamily="50" charset="-128"/>
            </a:rPr>
            <a:t>。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
  <sheetViews>
    <sheetView view="pageBreakPreview" zoomScale="60" zoomScaleNormal="100" workbookViewId="0">
      <selection activeCell="N28" sqref="N28"/>
    </sheetView>
  </sheetViews>
  <sheetFormatPr defaultRowHeight="18.75"/>
  <sheetData/>
  <phoneticPr fontId="2"/>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I33"/>
  <sheetViews>
    <sheetView showGridLines="0" view="pageBreakPreview" zoomScale="80" zoomScaleNormal="100" zoomScaleSheetLayoutView="80" workbookViewId="0">
      <selection activeCell="H31" sqref="H31"/>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114</v>
      </c>
      <c r="I2" s="5"/>
    </row>
    <row r="4" spans="1:9" ht="18" customHeight="1">
      <c r="H4" s="3"/>
      <c r="I4" s="97"/>
    </row>
    <row r="5" spans="1:9" ht="18" customHeight="1">
      <c r="H5" s="108" t="str">
        <f>IF(別紙!D4=0,"申請日（自動表示）",別紙!D4)</f>
        <v>申請日（自動表示）</v>
      </c>
      <c r="I5" s="108"/>
    </row>
    <row r="8" spans="1:9" ht="18" customHeight="1">
      <c r="A8" s="2" t="s">
        <v>24</v>
      </c>
    </row>
    <row r="11" spans="1:9" ht="18" customHeight="1">
      <c r="F11" s="3"/>
      <c r="G11" s="3"/>
      <c r="H11" s="3"/>
      <c r="I11" s="5" t="str">
        <f>別紙!L19&amp;別紙!P19</f>
        <v/>
      </c>
    </row>
    <row r="12" spans="1:9" ht="18" customHeight="1">
      <c r="C12" s="3"/>
      <c r="D12" s="3"/>
      <c r="E12" s="3"/>
      <c r="F12" s="3"/>
      <c r="G12" s="3"/>
      <c r="H12" s="3"/>
      <c r="I12" s="4">
        <f>別紙!Q9</f>
        <v>0</v>
      </c>
    </row>
    <row r="13" spans="1:9" ht="18" customHeight="1">
      <c r="C13" s="4"/>
      <c r="D13" s="4"/>
      <c r="E13" s="4"/>
      <c r="F13" s="4"/>
      <c r="G13" s="4"/>
      <c r="H13" s="4"/>
      <c r="I13" s="5" t="str">
        <f>別紙!D12&amp;"　"&amp;別紙!M12</f>
        <v>　</v>
      </c>
    </row>
    <row r="14" spans="1:9" ht="18" customHeight="1">
      <c r="F14" s="3"/>
      <c r="G14" s="3"/>
      <c r="H14" s="3"/>
    </row>
    <row r="17" spans="1:9" ht="18" customHeight="1">
      <c r="A17" s="106" t="s">
        <v>112</v>
      </c>
      <c r="B17" s="106"/>
      <c r="C17" s="106"/>
      <c r="D17" s="106"/>
      <c r="E17" s="106"/>
      <c r="F17" s="106"/>
      <c r="G17" s="106"/>
      <c r="H17" s="106"/>
      <c r="I17" s="106"/>
    </row>
    <row r="18" spans="1:9" ht="18" customHeight="1">
      <c r="A18" s="106"/>
      <c r="B18" s="106"/>
      <c r="C18" s="106"/>
      <c r="D18" s="106"/>
      <c r="E18" s="106"/>
      <c r="F18" s="106"/>
      <c r="G18" s="106"/>
      <c r="H18" s="106"/>
      <c r="I18" s="106"/>
    </row>
    <row r="20" spans="1:9" ht="18" customHeight="1">
      <c r="A20" s="2" t="s">
        <v>113</v>
      </c>
    </row>
    <row r="23" spans="1:9" ht="18" customHeight="1">
      <c r="A23" s="2" t="s">
        <v>110</v>
      </c>
      <c r="C23" s="7"/>
      <c r="D23" s="109" t="str">
        <f>IF(別紙!V40=0,"金（申請額 自動表示）円",別紙!V40)</f>
        <v>金（申請額 自動表示）円</v>
      </c>
      <c r="E23" s="109"/>
      <c r="F23" s="109"/>
      <c r="G23" s="109"/>
    </row>
    <row r="24" spans="1:9" ht="18" customHeight="1">
      <c r="C24" s="6"/>
      <c r="D24" s="6"/>
      <c r="E24" s="6"/>
      <c r="F24" s="6"/>
    </row>
    <row r="25" spans="1:9" ht="18" customHeight="1">
      <c r="A25" s="107" t="s">
        <v>111</v>
      </c>
      <c r="B25" s="107"/>
      <c r="C25" s="107"/>
      <c r="D25" s="107"/>
      <c r="E25" s="107"/>
      <c r="F25" s="107"/>
      <c r="G25" s="107"/>
      <c r="H25" s="107"/>
      <c r="I25" s="107"/>
    </row>
    <row r="26" spans="1:9" ht="18" customHeight="1">
      <c r="I26" s="5"/>
    </row>
    <row r="27" spans="1:9" ht="18" customHeight="1">
      <c r="A27" s="68" t="s">
        <v>147</v>
      </c>
      <c r="B27" s="68"/>
      <c r="C27" s="68"/>
      <c r="D27" s="68"/>
      <c r="E27" s="68"/>
      <c r="F27" s="68"/>
      <c r="G27" s="68"/>
      <c r="H27" s="68"/>
      <c r="I27" s="68"/>
    </row>
    <row r="28" spans="1:9" ht="25.5" customHeight="1">
      <c r="A28" s="67"/>
      <c r="B28" s="105" t="s">
        <v>122</v>
      </c>
      <c r="C28" s="105"/>
      <c r="D28" s="105"/>
      <c r="E28" s="105"/>
      <c r="F28" s="105"/>
      <c r="G28" s="105"/>
      <c r="H28" s="105"/>
      <c r="I28" s="68"/>
    </row>
    <row r="29" spans="1:9" ht="25.5" customHeight="1">
      <c r="A29" s="69"/>
      <c r="B29" s="105" t="s">
        <v>149</v>
      </c>
      <c r="C29" s="105"/>
      <c r="D29" s="105"/>
      <c r="E29" s="105"/>
      <c r="F29" s="105"/>
      <c r="G29" s="105"/>
      <c r="H29" s="105"/>
      <c r="I29" s="68"/>
    </row>
    <row r="30" spans="1:9" ht="18" customHeight="1">
      <c r="A30" s="68"/>
      <c r="B30" s="68"/>
      <c r="C30" s="68"/>
      <c r="D30" s="68"/>
      <c r="E30" s="68"/>
      <c r="F30" s="68"/>
      <c r="G30" s="68"/>
      <c r="H30" s="68"/>
      <c r="I30" s="68"/>
    </row>
    <row r="31" spans="1:9" ht="18" customHeight="1">
      <c r="A31" s="68"/>
      <c r="B31" s="68"/>
      <c r="C31" s="68"/>
      <c r="D31" s="68"/>
      <c r="E31" s="68"/>
      <c r="F31" s="68"/>
      <c r="G31" s="68"/>
      <c r="H31" s="68"/>
      <c r="I31" s="68"/>
    </row>
    <row r="32" spans="1:9" ht="18" customHeight="1">
      <c r="A32" s="68"/>
      <c r="B32" s="68"/>
      <c r="C32" s="68"/>
      <c r="D32" s="68"/>
      <c r="E32" s="68"/>
      <c r="F32" s="68"/>
      <c r="G32" s="68"/>
      <c r="H32" s="68"/>
      <c r="I32" s="68"/>
    </row>
    <row r="33" spans="1:9" ht="18" customHeight="1">
      <c r="A33" s="68"/>
      <c r="B33" s="68"/>
      <c r="C33" s="68"/>
      <c r="D33" s="68"/>
      <c r="E33" s="68"/>
      <c r="F33" s="68"/>
      <c r="G33" s="68"/>
      <c r="H33" s="68"/>
      <c r="I33" s="68"/>
    </row>
  </sheetData>
  <sheetProtection password="E929" sheet="1" objects="1" scenarios="1" selectLockedCells="1"/>
  <mergeCells count="6">
    <mergeCell ref="B29:H29"/>
    <mergeCell ref="A17:I18"/>
    <mergeCell ref="A25:I25"/>
    <mergeCell ref="H5:I5"/>
    <mergeCell ref="D23:G23"/>
    <mergeCell ref="B28:H28"/>
  </mergeCells>
  <phoneticPr fontId="2"/>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79998168889431442"/>
    <pageSetUpPr fitToPage="1"/>
  </sheetPr>
  <dimension ref="A1:AH84"/>
  <sheetViews>
    <sheetView showGridLines="0" view="pageBreakPreview" topLeftCell="A2" zoomScale="60" zoomScaleNormal="70" zoomScalePageLayoutView="85" workbookViewId="0">
      <selection activeCell="Q9" sqref="Q9:AD10"/>
    </sheetView>
  </sheetViews>
  <sheetFormatPr defaultColWidth="9" defaultRowHeight="13.5"/>
  <cols>
    <col min="1" max="30" width="9.875" style="28" customWidth="1"/>
    <col min="31" max="16384" width="9" style="28"/>
  </cols>
  <sheetData>
    <row r="1" spans="1:32"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99" t="s">
        <v>109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46" t="s">
        <v>108</v>
      </c>
      <c r="B4" s="147"/>
      <c r="C4" s="148"/>
      <c r="D4" s="149"/>
      <c r="E4" s="149"/>
      <c r="F4" s="149"/>
      <c r="G4" s="149"/>
      <c r="H4" s="212" t="s">
        <v>91</v>
      </c>
      <c r="I4" s="213"/>
      <c r="J4" s="213"/>
      <c r="K4" s="213"/>
      <c r="L4" s="213"/>
      <c r="M4" s="213"/>
      <c r="N4" s="213"/>
      <c r="O4" s="213"/>
      <c r="P4" s="213"/>
      <c r="Q4" s="31"/>
      <c r="R4" s="31"/>
      <c r="S4" s="31"/>
      <c r="T4" s="31"/>
      <c r="U4" s="31"/>
      <c r="V4" s="31"/>
      <c r="W4" s="32"/>
      <c r="X4" s="32"/>
      <c r="Y4" s="32"/>
      <c r="Z4" s="32"/>
      <c r="AA4" s="32"/>
      <c r="AB4" s="32"/>
      <c r="AC4" s="32"/>
      <c r="AD4" s="73" t="s">
        <v>119</v>
      </c>
    </row>
    <row r="5" spans="1:32" ht="6" customHeight="1">
      <c r="A5" s="30"/>
      <c r="B5" s="31"/>
      <c r="C5" s="31"/>
      <c r="D5" s="72"/>
      <c r="E5" s="72"/>
      <c r="F5" s="72"/>
      <c r="G5" s="72"/>
      <c r="H5" s="72"/>
      <c r="I5" s="72"/>
      <c r="J5" s="72"/>
      <c r="K5" s="72"/>
      <c r="L5" s="31"/>
      <c r="M5" s="31"/>
      <c r="N5" s="31"/>
      <c r="O5" s="31"/>
      <c r="P5" s="31"/>
      <c r="Q5" s="31"/>
      <c r="R5" s="31"/>
      <c r="S5" s="31"/>
      <c r="T5" s="31"/>
      <c r="U5" s="19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98"/>
      <c r="W5" s="198"/>
      <c r="X5" s="198"/>
      <c r="Y5" s="198"/>
      <c r="Z5" s="198"/>
      <c r="AA5" s="198"/>
      <c r="AB5" s="198"/>
      <c r="AC5" s="198"/>
      <c r="AD5" s="31"/>
    </row>
    <row r="6" spans="1:32" ht="25.5" customHeight="1">
      <c r="A6" s="33" t="s">
        <v>33</v>
      </c>
      <c r="B6" s="34"/>
      <c r="C6" s="34"/>
      <c r="D6" s="72"/>
      <c r="E6" s="72"/>
      <c r="F6" s="72"/>
      <c r="G6" s="72"/>
      <c r="H6" s="72"/>
      <c r="I6" s="72"/>
      <c r="J6" s="72"/>
      <c r="K6" s="72"/>
      <c r="L6" s="34"/>
      <c r="M6" s="34"/>
      <c r="N6" s="34"/>
      <c r="O6" s="34"/>
      <c r="P6" s="34"/>
      <c r="Q6" s="34"/>
      <c r="R6" s="34"/>
      <c r="S6" s="34"/>
      <c r="T6" s="34"/>
      <c r="U6" s="198"/>
      <c r="V6" s="198"/>
      <c r="W6" s="198"/>
      <c r="X6" s="198"/>
      <c r="Y6" s="198"/>
      <c r="Z6" s="198"/>
      <c r="AA6" s="198"/>
      <c r="AB6" s="198"/>
      <c r="AC6" s="198"/>
      <c r="AD6" s="35"/>
    </row>
    <row r="7" spans="1:32" ht="23.25" customHeight="1">
      <c r="A7" s="36" t="s">
        <v>34</v>
      </c>
      <c r="B7" s="37"/>
      <c r="C7" s="37"/>
      <c r="D7" s="72"/>
      <c r="E7" s="72"/>
      <c r="F7" s="72"/>
      <c r="G7" s="72"/>
      <c r="H7" s="72"/>
      <c r="I7" s="72"/>
      <c r="J7" s="72"/>
      <c r="K7" s="72"/>
      <c r="L7" s="37"/>
      <c r="M7" s="37"/>
      <c r="N7" s="37"/>
      <c r="O7" s="37"/>
      <c r="P7" s="37"/>
      <c r="Q7" s="37"/>
      <c r="R7" s="37"/>
      <c r="S7" s="37"/>
      <c r="T7" s="37"/>
      <c r="U7" s="198"/>
      <c r="V7" s="198"/>
      <c r="W7" s="198"/>
      <c r="X7" s="198"/>
      <c r="Y7" s="198"/>
      <c r="Z7" s="198"/>
      <c r="AA7" s="198"/>
      <c r="AB7" s="198"/>
      <c r="AC7" s="198"/>
      <c r="AD7" s="37"/>
    </row>
    <row r="8" spans="1:32"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1" t="s">
        <v>23</v>
      </c>
      <c r="B9" s="201"/>
      <c r="C9" s="201"/>
      <c r="D9" s="204"/>
      <c r="E9" s="171"/>
      <c r="F9" s="171"/>
      <c r="G9" s="171"/>
      <c r="H9" s="171"/>
      <c r="I9" s="171"/>
      <c r="J9" s="171"/>
      <c r="K9" s="171"/>
      <c r="L9" s="171"/>
      <c r="M9" s="206"/>
      <c r="N9" s="208" t="s">
        <v>0</v>
      </c>
      <c r="O9" s="209"/>
      <c r="P9" s="209"/>
      <c r="Q9" s="211"/>
      <c r="R9" s="211"/>
      <c r="S9" s="211"/>
      <c r="T9" s="211"/>
      <c r="U9" s="211"/>
      <c r="V9" s="211"/>
      <c r="W9" s="211"/>
      <c r="X9" s="211"/>
      <c r="Y9" s="211"/>
      <c r="Z9" s="211"/>
      <c r="AA9" s="211"/>
      <c r="AB9" s="211"/>
      <c r="AC9" s="211"/>
      <c r="AD9" s="211"/>
    </row>
    <row r="10" spans="1:32" ht="22.5" customHeight="1">
      <c r="A10" s="202"/>
      <c r="B10" s="203"/>
      <c r="C10" s="203"/>
      <c r="D10" s="205"/>
      <c r="E10" s="172"/>
      <c r="F10" s="172"/>
      <c r="G10" s="172"/>
      <c r="H10" s="172"/>
      <c r="I10" s="172"/>
      <c r="J10" s="172"/>
      <c r="K10" s="172"/>
      <c r="L10" s="172"/>
      <c r="M10" s="207"/>
      <c r="N10" s="210"/>
      <c r="O10" s="210"/>
      <c r="P10" s="210"/>
      <c r="Q10" s="211"/>
      <c r="R10" s="211"/>
      <c r="S10" s="211"/>
      <c r="T10" s="211"/>
      <c r="U10" s="211"/>
      <c r="V10" s="211"/>
      <c r="W10" s="211"/>
      <c r="X10" s="211"/>
      <c r="Y10" s="211"/>
      <c r="Z10" s="211"/>
      <c r="AA10" s="211"/>
      <c r="AB10" s="211"/>
      <c r="AC10" s="211"/>
      <c r="AD10" s="211"/>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90" t="s">
        <v>30</v>
      </c>
      <c r="B12" s="191"/>
      <c r="C12" s="192"/>
      <c r="D12" s="173"/>
      <c r="E12" s="174"/>
      <c r="F12" s="174"/>
      <c r="G12" s="174"/>
      <c r="H12" s="174"/>
      <c r="I12" s="175"/>
      <c r="J12" s="190" t="s">
        <v>31</v>
      </c>
      <c r="K12" s="191"/>
      <c r="L12" s="192"/>
      <c r="M12" s="173"/>
      <c r="N12" s="174"/>
      <c r="O12" s="174"/>
      <c r="P12" s="174"/>
      <c r="Q12" s="174"/>
      <c r="R12" s="175"/>
      <c r="S12" s="41"/>
      <c r="T12" s="41"/>
      <c r="U12" s="39"/>
      <c r="V12" s="39"/>
      <c r="W12" s="39"/>
      <c r="X12" s="39"/>
      <c r="Y12" s="39"/>
      <c r="Z12" s="39"/>
      <c r="AA12" s="39"/>
      <c r="AB12" s="39"/>
      <c r="AC12" s="39"/>
      <c r="AD12" s="39"/>
      <c r="AE12" s="39"/>
      <c r="AF12" s="39"/>
    </row>
    <row r="13" spans="1:32" ht="20.25" customHeight="1">
      <c r="A13" s="193"/>
      <c r="B13" s="194"/>
      <c r="C13" s="195"/>
      <c r="D13" s="176"/>
      <c r="E13" s="177"/>
      <c r="F13" s="177"/>
      <c r="G13" s="177"/>
      <c r="H13" s="177"/>
      <c r="I13" s="178"/>
      <c r="J13" s="193"/>
      <c r="K13" s="194"/>
      <c r="L13" s="195"/>
      <c r="M13" s="176"/>
      <c r="N13" s="177"/>
      <c r="O13" s="177"/>
      <c r="P13" s="177"/>
      <c r="Q13" s="177"/>
      <c r="R13" s="178"/>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45" t="s">
        <v>15</v>
      </c>
      <c r="B15" s="145"/>
      <c r="C15" s="145"/>
      <c r="D15" s="145" t="s">
        <v>16</v>
      </c>
      <c r="E15" s="145"/>
      <c r="F15" s="145"/>
      <c r="G15" s="145"/>
      <c r="H15" s="145"/>
      <c r="I15" s="145" t="s">
        <v>17</v>
      </c>
      <c r="J15" s="145"/>
      <c r="K15" s="145"/>
      <c r="L15" s="145"/>
      <c r="M15" s="145"/>
      <c r="N15" s="145" t="s">
        <v>18</v>
      </c>
      <c r="O15" s="145"/>
      <c r="P15" s="145"/>
      <c r="Q15" s="145"/>
      <c r="R15" s="145"/>
      <c r="S15" s="145" t="s">
        <v>19</v>
      </c>
      <c r="T15" s="145"/>
      <c r="U15" s="145"/>
      <c r="V15" s="145"/>
      <c r="W15" s="145"/>
      <c r="X15" s="145"/>
      <c r="Y15" s="145"/>
      <c r="Z15" s="145"/>
      <c r="AA15" s="145"/>
      <c r="AB15" s="145"/>
      <c r="AC15" s="145"/>
      <c r="AD15" s="145"/>
    </row>
    <row r="16" spans="1:32" s="44" customFormat="1" ht="38.25" customHeight="1">
      <c r="A16" s="145"/>
      <c r="B16" s="145"/>
      <c r="C16" s="145"/>
      <c r="D16" s="167"/>
      <c r="E16" s="167"/>
      <c r="F16" s="167"/>
      <c r="G16" s="167"/>
      <c r="H16" s="167"/>
      <c r="I16" s="168"/>
      <c r="J16" s="169"/>
      <c r="K16" s="169"/>
      <c r="L16" s="169"/>
      <c r="M16" s="170"/>
      <c r="N16" s="168"/>
      <c r="O16" s="169"/>
      <c r="P16" s="169"/>
      <c r="Q16" s="169"/>
      <c r="R16" s="170"/>
      <c r="S16" s="187"/>
      <c r="T16" s="188"/>
      <c r="U16" s="188"/>
      <c r="V16" s="188"/>
      <c r="W16" s="188"/>
      <c r="X16" s="188"/>
      <c r="Y16" s="188"/>
      <c r="Z16" s="188"/>
      <c r="AA16" s="188"/>
      <c r="AB16" s="188"/>
      <c r="AC16" s="188"/>
      <c r="AD16" s="189"/>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1" t="s">
        <v>1</v>
      </c>
      <c r="B18" s="182"/>
      <c r="C18" s="183"/>
      <c r="D18" s="150" t="s">
        <v>14</v>
      </c>
      <c r="E18" s="151"/>
      <c r="F18" s="151"/>
      <c r="G18" s="151"/>
      <c r="H18" s="151"/>
      <c r="I18" s="151"/>
      <c r="J18" s="151"/>
      <c r="K18" s="152"/>
      <c r="L18" s="146" t="s">
        <v>21</v>
      </c>
      <c r="M18" s="147"/>
      <c r="N18" s="147"/>
      <c r="O18" s="148"/>
      <c r="P18" s="196" t="s">
        <v>22</v>
      </c>
      <c r="Q18" s="196"/>
      <c r="R18" s="196"/>
      <c r="S18" s="196"/>
      <c r="T18" s="196"/>
      <c r="U18" s="196"/>
      <c r="V18" s="196"/>
      <c r="W18" s="196"/>
      <c r="X18" s="196"/>
      <c r="Y18" s="196"/>
      <c r="Z18" s="196"/>
      <c r="AA18" s="196"/>
      <c r="AB18" s="196"/>
      <c r="AC18" s="196"/>
      <c r="AD18" s="196"/>
    </row>
    <row r="19" spans="1:34" ht="38.25" customHeight="1">
      <c r="A19" s="184"/>
      <c r="B19" s="185"/>
      <c r="C19" s="186"/>
      <c r="D19" s="82"/>
      <c r="E19" s="83"/>
      <c r="F19" s="84"/>
      <c r="G19" s="77" t="s">
        <v>20</v>
      </c>
      <c r="H19" s="82"/>
      <c r="I19" s="83"/>
      <c r="J19" s="83"/>
      <c r="K19" s="84"/>
      <c r="L19" s="162"/>
      <c r="M19" s="163"/>
      <c r="N19" s="163"/>
      <c r="O19" s="164"/>
      <c r="P19" s="197"/>
      <c r="Q19" s="197"/>
      <c r="R19" s="197"/>
      <c r="S19" s="197"/>
      <c r="T19" s="197"/>
      <c r="U19" s="197"/>
      <c r="V19" s="197"/>
      <c r="W19" s="197"/>
      <c r="X19" s="197"/>
      <c r="Y19" s="197"/>
      <c r="Z19" s="197"/>
      <c r="AA19" s="197"/>
      <c r="AB19" s="197"/>
      <c r="AC19" s="197"/>
      <c r="AD19" s="197"/>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c r="A21" s="153" t="s">
        <v>115</v>
      </c>
      <c r="B21" s="154"/>
      <c r="C21" s="154"/>
      <c r="D21" s="154"/>
      <c r="E21" s="154"/>
      <c r="F21" s="154"/>
      <c r="G21" s="154"/>
      <c r="H21" s="154"/>
      <c r="I21" s="155"/>
      <c r="J21" s="156"/>
      <c r="K21" s="157"/>
      <c r="L21" s="157"/>
      <c r="M21" s="157"/>
      <c r="N21" s="157"/>
      <c r="O21" s="158"/>
      <c r="P21" s="179" t="s">
        <v>123</v>
      </c>
      <c r="Q21" s="180"/>
      <c r="R21" s="180"/>
      <c r="S21" s="180"/>
      <c r="T21" s="180"/>
      <c r="U21" s="180"/>
      <c r="V21" s="180"/>
      <c r="W21" s="180"/>
      <c r="X21" s="180"/>
      <c r="Y21" s="180"/>
      <c r="Z21" s="180"/>
      <c r="AA21" s="180"/>
      <c r="AB21" s="180"/>
      <c r="AC21" s="180"/>
      <c r="AD21" s="180"/>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135"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
      </c>
      <c r="Y23" s="135"/>
      <c r="Z23" s="135"/>
      <c r="AA23" s="135"/>
      <c r="AB23" s="135"/>
      <c r="AC23" s="135"/>
      <c r="AD23" s="135"/>
    </row>
    <row r="24" spans="1:34" ht="6.75" customHeight="1">
      <c r="C24" s="50"/>
      <c r="D24" s="51"/>
      <c r="E24" s="51"/>
      <c r="F24" s="51"/>
      <c r="G24" s="51"/>
      <c r="H24" s="51"/>
      <c r="I24" s="52"/>
      <c r="J24" s="52"/>
      <c r="K24" s="52"/>
      <c r="L24" s="51"/>
      <c r="M24" s="51"/>
      <c r="N24" s="51"/>
      <c r="O24" s="51"/>
      <c r="P24" s="51"/>
      <c r="Q24" s="51"/>
      <c r="R24" s="51"/>
      <c r="S24" s="51"/>
      <c r="T24" s="51"/>
      <c r="U24" s="51"/>
      <c r="V24" s="51"/>
      <c r="W24" s="51"/>
      <c r="X24" s="135"/>
      <c r="Y24" s="135"/>
      <c r="Z24" s="135"/>
      <c r="AA24" s="135"/>
      <c r="AB24" s="135"/>
      <c r="AC24" s="135"/>
      <c r="AD24" s="135"/>
      <c r="AE24" s="51"/>
      <c r="AF24" s="51"/>
    </row>
    <row r="25" spans="1:34" ht="41.25" customHeight="1">
      <c r="B25" s="130" t="s">
        <v>26</v>
      </c>
      <c r="C25" s="131"/>
      <c r="D25" s="131"/>
      <c r="E25" s="131"/>
      <c r="F25" s="149"/>
      <c r="G25" s="149"/>
      <c r="H25" s="149"/>
      <c r="I25" s="149"/>
      <c r="J25" s="130" t="s">
        <v>27</v>
      </c>
      <c r="K25" s="131"/>
      <c r="L25" s="131"/>
      <c r="M25" s="132"/>
      <c r="N25" s="159"/>
      <c r="O25" s="160"/>
      <c r="P25" s="160"/>
      <c r="Q25" s="161"/>
      <c r="R25" s="133" t="s">
        <v>91</v>
      </c>
      <c r="S25" s="134"/>
      <c r="T25" s="134"/>
      <c r="U25" s="134"/>
      <c r="V25" s="134"/>
      <c r="W25" s="134"/>
      <c r="X25" s="135"/>
      <c r="Y25" s="135"/>
      <c r="Z25" s="135"/>
      <c r="AA25" s="135"/>
      <c r="AB25" s="135"/>
      <c r="AC25" s="135"/>
      <c r="AD25" s="13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5.25" customHeight="1">
      <c r="A27" s="53"/>
      <c r="B27" s="142"/>
      <c r="C27" s="143"/>
      <c r="D27" s="142" t="s">
        <v>25</v>
      </c>
      <c r="E27" s="144"/>
      <c r="F27" s="144"/>
      <c r="G27" s="142" t="s">
        <v>153</v>
      </c>
      <c r="H27" s="144"/>
      <c r="I27" s="144"/>
      <c r="J27" s="144"/>
      <c r="K27" s="144"/>
      <c r="L27" s="144"/>
      <c r="M27" s="144"/>
      <c r="N27" s="144"/>
      <c r="O27" s="144"/>
      <c r="P27" s="144"/>
      <c r="Q27" s="144"/>
      <c r="R27" s="144"/>
      <c r="S27" s="144"/>
      <c r="T27" s="144"/>
      <c r="U27" s="143"/>
      <c r="V27" s="114" t="s">
        <v>28</v>
      </c>
      <c r="W27" s="114"/>
      <c r="X27" s="114"/>
      <c r="Y27" s="114"/>
      <c r="Z27" s="114" t="s">
        <v>29</v>
      </c>
      <c r="AA27" s="114"/>
      <c r="AB27" s="114"/>
      <c r="AC27" s="114"/>
    </row>
    <row r="28" spans="1:34" ht="41.25" customHeight="1">
      <c r="A28" s="54"/>
      <c r="B28" s="136" t="s">
        <v>13</v>
      </c>
      <c r="C28" s="137"/>
      <c r="D28" s="121" t="s">
        <v>4</v>
      </c>
      <c r="E28" s="122"/>
      <c r="F28" s="123"/>
      <c r="G28" s="115"/>
      <c r="H28" s="116"/>
      <c r="I28" s="116"/>
      <c r="J28" s="116"/>
      <c r="K28" s="116"/>
      <c r="L28" s="116"/>
      <c r="M28" s="116"/>
      <c r="N28" s="116"/>
      <c r="O28" s="116"/>
      <c r="P28" s="116"/>
      <c r="Q28" s="116"/>
      <c r="R28" s="116"/>
      <c r="S28" s="116"/>
      <c r="T28" s="116"/>
      <c r="U28" s="117"/>
      <c r="V28" s="110"/>
      <c r="W28" s="110"/>
      <c r="X28" s="110"/>
      <c r="Y28" s="110"/>
      <c r="Z28" s="223"/>
      <c r="AA28" s="224"/>
      <c r="AB28" s="224"/>
      <c r="AC28" s="225"/>
    </row>
    <row r="29" spans="1:34" ht="41.25" customHeight="1">
      <c r="A29" s="54"/>
      <c r="B29" s="138"/>
      <c r="C29" s="139"/>
      <c r="D29" s="121" t="s">
        <v>2</v>
      </c>
      <c r="E29" s="122"/>
      <c r="F29" s="123"/>
      <c r="G29" s="115"/>
      <c r="H29" s="116"/>
      <c r="I29" s="116"/>
      <c r="J29" s="116"/>
      <c r="K29" s="116"/>
      <c r="L29" s="116"/>
      <c r="M29" s="116"/>
      <c r="N29" s="116"/>
      <c r="O29" s="116"/>
      <c r="P29" s="116"/>
      <c r="Q29" s="116"/>
      <c r="R29" s="116"/>
      <c r="S29" s="116"/>
      <c r="T29" s="116"/>
      <c r="U29" s="117"/>
      <c r="V29" s="110"/>
      <c r="W29" s="110"/>
      <c r="X29" s="110"/>
      <c r="Y29" s="110"/>
      <c r="Z29" s="226"/>
      <c r="AA29" s="227"/>
      <c r="AB29" s="227"/>
      <c r="AC29" s="228"/>
    </row>
    <row r="30" spans="1:34" ht="41.25" customHeight="1">
      <c r="A30" s="54"/>
      <c r="B30" s="138"/>
      <c r="C30" s="139"/>
      <c r="D30" s="121" t="s">
        <v>5</v>
      </c>
      <c r="E30" s="122"/>
      <c r="F30" s="123"/>
      <c r="G30" s="115"/>
      <c r="H30" s="116"/>
      <c r="I30" s="116"/>
      <c r="J30" s="116"/>
      <c r="K30" s="116"/>
      <c r="L30" s="116"/>
      <c r="M30" s="116"/>
      <c r="N30" s="116"/>
      <c r="O30" s="116"/>
      <c r="P30" s="116"/>
      <c r="Q30" s="116"/>
      <c r="R30" s="116"/>
      <c r="S30" s="116"/>
      <c r="T30" s="116"/>
      <c r="U30" s="117"/>
      <c r="V30" s="110"/>
      <c r="W30" s="110"/>
      <c r="X30" s="110"/>
      <c r="Y30" s="110"/>
      <c r="Z30" s="226"/>
      <c r="AA30" s="227"/>
      <c r="AB30" s="227"/>
      <c r="AC30" s="228"/>
    </row>
    <row r="31" spans="1:34" ht="41.25" customHeight="1">
      <c r="A31" s="54"/>
      <c r="B31" s="138"/>
      <c r="C31" s="139"/>
      <c r="D31" s="121" t="s">
        <v>6</v>
      </c>
      <c r="E31" s="122"/>
      <c r="F31" s="123"/>
      <c r="G31" s="115"/>
      <c r="H31" s="116"/>
      <c r="I31" s="116"/>
      <c r="J31" s="116"/>
      <c r="K31" s="116"/>
      <c r="L31" s="116"/>
      <c r="M31" s="116"/>
      <c r="N31" s="116"/>
      <c r="O31" s="116"/>
      <c r="P31" s="116"/>
      <c r="Q31" s="116"/>
      <c r="R31" s="116"/>
      <c r="S31" s="116"/>
      <c r="T31" s="116"/>
      <c r="U31" s="117"/>
      <c r="V31" s="110"/>
      <c r="W31" s="110"/>
      <c r="X31" s="110"/>
      <c r="Y31" s="110"/>
      <c r="Z31" s="226"/>
      <c r="AA31" s="227"/>
      <c r="AB31" s="227"/>
      <c r="AC31" s="228"/>
    </row>
    <row r="32" spans="1:34" ht="41.25" customHeight="1">
      <c r="A32" s="54"/>
      <c r="B32" s="138"/>
      <c r="C32" s="139"/>
      <c r="D32" s="121" t="s">
        <v>7</v>
      </c>
      <c r="E32" s="122"/>
      <c r="F32" s="123"/>
      <c r="G32" s="115"/>
      <c r="H32" s="116"/>
      <c r="I32" s="116"/>
      <c r="J32" s="116"/>
      <c r="K32" s="116"/>
      <c r="L32" s="116"/>
      <c r="M32" s="116"/>
      <c r="N32" s="116"/>
      <c r="O32" s="116"/>
      <c r="P32" s="116"/>
      <c r="Q32" s="116"/>
      <c r="R32" s="116"/>
      <c r="S32" s="116"/>
      <c r="T32" s="116"/>
      <c r="U32" s="117"/>
      <c r="V32" s="110"/>
      <c r="W32" s="110"/>
      <c r="X32" s="110"/>
      <c r="Y32" s="110"/>
      <c r="Z32" s="226"/>
      <c r="AA32" s="227"/>
      <c r="AB32" s="227"/>
      <c r="AC32" s="228"/>
      <c r="AD32" s="55"/>
      <c r="AE32" s="55"/>
      <c r="AF32" s="55"/>
      <c r="AG32" s="55"/>
      <c r="AH32" s="55"/>
    </row>
    <row r="33" spans="1:34" ht="41.25" customHeight="1">
      <c r="A33" s="54"/>
      <c r="B33" s="138"/>
      <c r="C33" s="139"/>
      <c r="D33" s="121" t="s">
        <v>8</v>
      </c>
      <c r="E33" s="122"/>
      <c r="F33" s="123"/>
      <c r="G33" s="115"/>
      <c r="H33" s="116"/>
      <c r="I33" s="116"/>
      <c r="J33" s="116"/>
      <c r="K33" s="116"/>
      <c r="L33" s="116"/>
      <c r="M33" s="116"/>
      <c r="N33" s="116"/>
      <c r="O33" s="116"/>
      <c r="P33" s="116"/>
      <c r="Q33" s="116"/>
      <c r="R33" s="116"/>
      <c r="S33" s="116"/>
      <c r="T33" s="116"/>
      <c r="U33" s="117"/>
      <c r="V33" s="110"/>
      <c r="W33" s="110"/>
      <c r="X33" s="110"/>
      <c r="Y33" s="110"/>
      <c r="Z33" s="226"/>
      <c r="AA33" s="227"/>
      <c r="AB33" s="227"/>
      <c r="AC33" s="228"/>
      <c r="AD33" s="55"/>
      <c r="AE33" s="55"/>
      <c r="AF33" s="55"/>
      <c r="AG33" s="55"/>
      <c r="AH33" s="55"/>
    </row>
    <row r="34" spans="1:34" ht="41.25" customHeight="1">
      <c r="A34" s="54"/>
      <c r="B34" s="138"/>
      <c r="C34" s="139"/>
      <c r="D34" s="121" t="s">
        <v>9</v>
      </c>
      <c r="E34" s="122"/>
      <c r="F34" s="123"/>
      <c r="G34" s="115"/>
      <c r="H34" s="116"/>
      <c r="I34" s="116"/>
      <c r="J34" s="116"/>
      <c r="K34" s="116"/>
      <c r="L34" s="116"/>
      <c r="M34" s="116"/>
      <c r="N34" s="116"/>
      <c r="O34" s="116"/>
      <c r="P34" s="116"/>
      <c r="Q34" s="116"/>
      <c r="R34" s="116"/>
      <c r="S34" s="116"/>
      <c r="T34" s="116"/>
      <c r="U34" s="117"/>
      <c r="V34" s="110"/>
      <c r="W34" s="110"/>
      <c r="X34" s="110"/>
      <c r="Y34" s="110"/>
      <c r="Z34" s="226"/>
      <c r="AA34" s="227"/>
      <c r="AB34" s="227"/>
      <c r="AC34" s="228"/>
      <c r="AD34" s="55"/>
      <c r="AE34" s="55"/>
      <c r="AF34" s="55"/>
      <c r="AG34" s="55"/>
      <c r="AH34" s="55"/>
    </row>
    <row r="35" spans="1:34" ht="41.25" customHeight="1">
      <c r="A35" s="54"/>
      <c r="B35" s="138"/>
      <c r="C35" s="139"/>
      <c r="D35" s="121" t="s">
        <v>10</v>
      </c>
      <c r="E35" s="122"/>
      <c r="F35" s="123"/>
      <c r="G35" s="115"/>
      <c r="H35" s="116"/>
      <c r="I35" s="116"/>
      <c r="J35" s="116"/>
      <c r="K35" s="116"/>
      <c r="L35" s="116"/>
      <c r="M35" s="116"/>
      <c r="N35" s="116"/>
      <c r="O35" s="116"/>
      <c r="P35" s="116"/>
      <c r="Q35" s="116"/>
      <c r="R35" s="116"/>
      <c r="S35" s="116"/>
      <c r="T35" s="116"/>
      <c r="U35" s="117"/>
      <c r="V35" s="110"/>
      <c r="W35" s="110"/>
      <c r="X35" s="110"/>
      <c r="Y35" s="110"/>
      <c r="Z35" s="226"/>
      <c r="AA35" s="227"/>
      <c r="AB35" s="227"/>
      <c r="AC35" s="228"/>
      <c r="AD35" s="55"/>
      <c r="AE35" s="55"/>
      <c r="AF35" s="55"/>
      <c r="AG35" s="55"/>
      <c r="AH35" s="55"/>
    </row>
    <row r="36" spans="1:34" ht="41.25" customHeight="1">
      <c r="A36" s="54"/>
      <c r="B36" s="138"/>
      <c r="C36" s="139"/>
      <c r="D36" s="121" t="s">
        <v>11</v>
      </c>
      <c r="E36" s="122"/>
      <c r="F36" s="123"/>
      <c r="G36" s="115"/>
      <c r="H36" s="116"/>
      <c r="I36" s="116"/>
      <c r="J36" s="116"/>
      <c r="K36" s="116"/>
      <c r="L36" s="116"/>
      <c r="M36" s="116"/>
      <c r="N36" s="116"/>
      <c r="O36" s="116"/>
      <c r="P36" s="116"/>
      <c r="Q36" s="116"/>
      <c r="R36" s="116"/>
      <c r="S36" s="116"/>
      <c r="T36" s="116"/>
      <c r="U36" s="117"/>
      <c r="V36" s="110"/>
      <c r="W36" s="110"/>
      <c r="X36" s="110"/>
      <c r="Y36" s="110"/>
      <c r="Z36" s="226"/>
      <c r="AA36" s="227"/>
      <c r="AB36" s="227"/>
      <c r="AC36" s="228"/>
      <c r="AD36" s="55"/>
      <c r="AE36" s="55"/>
      <c r="AF36" s="55"/>
      <c r="AG36" s="55"/>
      <c r="AH36" s="55"/>
    </row>
    <row r="37" spans="1:34" ht="41.25" customHeight="1">
      <c r="A37" s="54"/>
      <c r="B37" s="140"/>
      <c r="C37" s="141"/>
      <c r="D37" s="111" t="s">
        <v>116</v>
      </c>
      <c r="E37" s="112"/>
      <c r="F37" s="112"/>
      <c r="G37" s="112"/>
      <c r="H37" s="112"/>
      <c r="I37" s="112"/>
      <c r="J37" s="112"/>
      <c r="K37" s="112"/>
      <c r="L37" s="112"/>
      <c r="M37" s="112"/>
      <c r="N37" s="112"/>
      <c r="O37" s="112"/>
      <c r="P37" s="112"/>
      <c r="Q37" s="112"/>
      <c r="R37" s="112"/>
      <c r="S37" s="112"/>
      <c r="T37" s="112"/>
      <c r="U37" s="113"/>
      <c r="V37" s="126">
        <f>SUM(V28:V36)</f>
        <v>0</v>
      </c>
      <c r="W37" s="127"/>
      <c r="X37" s="127"/>
      <c r="Y37" s="128"/>
      <c r="Z37" s="229"/>
      <c r="AA37" s="230"/>
      <c r="AB37" s="230"/>
      <c r="AC37" s="231"/>
      <c r="AD37" s="55"/>
      <c r="AE37" s="55"/>
      <c r="AF37" s="55"/>
      <c r="AG37" s="55"/>
      <c r="AH37" s="55"/>
    </row>
    <row r="38" spans="1:34" ht="41.25" customHeight="1">
      <c r="A38" s="54"/>
      <c r="B38" s="114" t="s">
        <v>12</v>
      </c>
      <c r="C38" s="114"/>
      <c r="D38" s="111" t="s">
        <v>117</v>
      </c>
      <c r="E38" s="112"/>
      <c r="F38" s="112"/>
      <c r="G38" s="112"/>
      <c r="H38" s="112"/>
      <c r="I38" s="112"/>
      <c r="J38" s="112"/>
      <c r="K38" s="112"/>
      <c r="L38" s="112"/>
      <c r="M38" s="112"/>
      <c r="N38" s="112"/>
      <c r="O38" s="112"/>
      <c r="P38" s="112"/>
      <c r="Q38" s="112"/>
      <c r="R38" s="112"/>
      <c r="S38" s="112"/>
      <c r="T38" s="112"/>
      <c r="U38" s="113"/>
      <c r="V38" s="165"/>
      <c r="W38" s="165"/>
      <c r="X38" s="165"/>
      <c r="Y38" s="165"/>
      <c r="Z38" s="166"/>
      <c r="AA38" s="166"/>
      <c r="AB38" s="166"/>
      <c r="AC38" s="166"/>
      <c r="AD38" s="55"/>
      <c r="AE38" s="55"/>
      <c r="AF38" s="55"/>
      <c r="AG38" s="55"/>
      <c r="AH38" s="55"/>
    </row>
    <row r="39" spans="1:34" ht="41.25" customHeight="1">
      <c r="A39" s="54"/>
      <c r="B39" s="111" t="s">
        <v>118</v>
      </c>
      <c r="C39" s="112"/>
      <c r="D39" s="112"/>
      <c r="E39" s="112"/>
      <c r="F39" s="112"/>
      <c r="G39" s="112"/>
      <c r="H39" s="112"/>
      <c r="I39" s="112"/>
      <c r="J39" s="112"/>
      <c r="K39" s="112"/>
      <c r="L39" s="112"/>
      <c r="M39" s="112"/>
      <c r="N39" s="112"/>
      <c r="O39" s="112"/>
      <c r="P39" s="112"/>
      <c r="Q39" s="112"/>
      <c r="R39" s="112"/>
      <c r="S39" s="112"/>
      <c r="T39" s="112"/>
      <c r="U39" s="113"/>
      <c r="V39" s="126">
        <f>IF(V37-Z38&gt;0,V37-Z38,0)</f>
        <v>0</v>
      </c>
      <c r="W39" s="127"/>
      <c r="X39" s="127"/>
      <c r="Y39" s="127"/>
      <c r="Z39" s="127"/>
      <c r="AA39" s="127"/>
      <c r="AB39" s="127"/>
      <c r="AC39" s="128"/>
      <c r="AD39" s="55"/>
      <c r="AE39" s="55"/>
      <c r="AF39" s="55"/>
      <c r="AG39" s="55"/>
      <c r="AH39" s="55"/>
    </row>
    <row r="40" spans="1:34" ht="39" customHeight="1">
      <c r="B40" s="118" t="s">
        <v>120</v>
      </c>
      <c r="C40" s="119"/>
      <c r="D40" s="119"/>
      <c r="E40" s="119"/>
      <c r="F40" s="119"/>
      <c r="G40" s="119"/>
      <c r="H40" s="119"/>
      <c r="I40" s="119"/>
      <c r="J40" s="119"/>
      <c r="K40" s="119"/>
      <c r="L40" s="119"/>
      <c r="M40" s="119"/>
      <c r="N40" s="119"/>
      <c r="O40" s="119"/>
      <c r="P40" s="119"/>
      <c r="Q40" s="119"/>
      <c r="R40" s="119"/>
      <c r="S40" s="119"/>
      <c r="T40" s="119"/>
      <c r="U40" s="120"/>
      <c r="V40" s="129">
        <f>ROUNDDOWN(IF(J21&lt;V39,J21,V39),-3)</f>
        <v>0</v>
      </c>
      <c r="W40" s="129"/>
      <c r="X40" s="129"/>
      <c r="Y40" s="129"/>
      <c r="Z40" s="129"/>
      <c r="AA40" s="129"/>
      <c r="AB40" s="129"/>
      <c r="AC40" s="129"/>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4" ht="36" customHeight="1">
      <c r="A42" s="124" t="s">
        <v>151</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53" t="s">
        <v>102</v>
      </c>
      <c r="C44" s="154"/>
      <c r="D44" s="154"/>
      <c r="E44" s="154"/>
      <c r="F44" s="154"/>
      <c r="G44" s="154"/>
      <c r="H44" s="154"/>
      <c r="I44" s="154"/>
      <c r="J44" s="154"/>
      <c r="K44" s="154"/>
      <c r="L44" s="154"/>
      <c r="M44" s="154"/>
      <c r="N44" s="154"/>
      <c r="O44" s="154"/>
      <c r="P44" s="154"/>
      <c r="Q44" s="154"/>
      <c r="R44" s="154"/>
      <c r="S44" s="154"/>
      <c r="T44" s="154"/>
      <c r="U44" s="155"/>
      <c r="V44" s="220"/>
      <c r="W44" s="221"/>
      <c r="X44" s="217" t="s">
        <v>32</v>
      </c>
      <c r="Y44" s="218"/>
      <c r="Z44" s="218"/>
      <c r="AA44" s="218"/>
      <c r="AB44" s="218"/>
      <c r="AC44" s="218"/>
      <c r="AD44" s="218"/>
      <c r="AE44" s="58"/>
      <c r="AF44" s="58"/>
      <c r="AG44" s="58"/>
    </row>
    <row r="45" spans="1:34" s="44" customFormat="1" ht="5.25" customHeight="1">
      <c r="C45" s="70"/>
      <c r="D45" s="70"/>
      <c r="E45" s="70"/>
      <c r="F45" s="70"/>
      <c r="G45" s="70"/>
      <c r="H45" s="70"/>
      <c r="I45" s="70"/>
      <c r="J45" s="70"/>
      <c r="K45" s="70"/>
      <c r="L45" s="70"/>
      <c r="M45" s="70"/>
      <c r="N45" s="70"/>
      <c r="O45" s="70"/>
      <c r="P45" s="70"/>
      <c r="Q45" s="78"/>
      <c r="R45" s="78"/>
      <c r="S45" s="71"/>
      <c r="T45" s="59"/>
      <c r="U45" s="59"/>
      <c r="V45" s="59"/>
      <c r="W45" s="59"/>
      <c r="X45" s="74"/>
      <c r="Y45" s="74"/>
      <c r="Z45" s="74"/>
      <c r="AA45" s="74"/>
      <c r="AB45" s="74"/>
      <c r="AC45" s="75"/>
      <c r="AD45" s="75"/>
    </row>
    <row r="46" spans="1:34" ht="73.5" customHeight="1">
      <c r="B46" s="153" t="s">
        <v>103</v>
      </c>
      <c r="C46" s="154"/>
      <c r="D46" s="154"/>
      <c r="E46" s="154"/>
      <c r="F46" s="154"/>
      <c r="G46" s="154"/>
      <c r="H46" s="154"/>
      <c r="I46" s="154"/>
      <c r="J46" s="154"/>
      <c r="K46" s="154"/>
      <c r="L46" s="154"/>
      <c r="M46" s="154"/>
      <c r="N46" s="154"/>
      <c r="O46" s="154"/>
      <c r="P46" s="154"/>
      <c r="Q46" s="154"/>
      <c r="R46" s="154"/>
      <c r="S46" s="154"/>
      <c r="T46" s="154"/>
      <c r="U46" s="155"/>
      <c r="V46" s="222"/>
      <c r="W46" s="222"/>
      <c r="X46" s="215" t="s">
        <v>104</v>
      </c>
      <c r="Y46" s="219"/>
      <c r="Z46" s="219"/>
      <c r="AA46" s="219"/>
      <c r="AB46" s="219"/>
      <c r="AC46" s="219"/>
      <c r="AD46" s="219"/>
      <c r="AE46" s="60"/>
      <c r="AF46" s="60"/>
      <c r="AG46" s="60"/>
    </row>
    <row r="47" spans="1:34" ht="6" customHeight="1">
      <c r="X47" s="76"/>
      <c r="Y47" s="76"/>
      <c r="Z47" s="76"/>
      <c r="AA47" s="76"/>
      <c r="AB47" s="76"/>
      <c r="AC47" s="76"/>
      <c r="AD47" s="76"/>
    </row>
    <row r="48" spans="1:34" ht="81" customHeight="1">
      <c r="B48" s="153" t="s">
        <v>105</v>
      </c>
      <c r="C48" s="154"/>
      <c r="D48" s="154"/>
      <c r="E48" s="154"/>
      <c r="F48" s="154"/>
      <c r="G48" s="154"/>
      <c r="H48" s="154"/>
      <c r="I48" s="154"/>
      <c r="J48" s="154"/>
      <c r="K48" s="154"/>
      <c r="L48" s="154"/>
      <c r="M48" s="154"/>
      <c r="N48" s="154"/>
      <c r="O48" s="154"/>
      <c r="P48" s="154"/>
      <c r="Q48" s="154"/>
      <c r="R48" s="154"/>
      <c r="S48" s="154"/>
      <c r="T48" s="154"/>
      <c r="U48" s="155"/>
      <c r="V48" s="214"/>
      <c r="W48" s="214"/>
      <c r="X48" s="215" t="s">
        <v>106</v>
      </c>
      <c r="Y48" s="216"/>
      <c r="Z48" s="216"/>
      <c r="AA48" s="216"/>
      <c r="AB48" s="216"/>
      <c r="AC48" s="216"/>
      <c r="AD48" s="216"/>
    </row>
    <row r="49" spans="24:24">
      <c r="X49" s="61"/>
    </row>
    <row r="82" spans="1:1" ht="35.25">
      <c r="A82" s="79"/>
    </row>
    <row r="83" spans="1:1">
      <c r="A83" s="80"/>
    </row>
    <row r="84" spans="1:1" ht="20.25">
      <c r="A84" s="81"/>
    </row>
  </sheetData>
  <sheetProtection password="E929" sheet="1" selectLockedCells="1"/>
  <mergeCells count="100">
    <mergeCell ref="G27:U27"/>
    <mergeCell ref="B48:U48"/>
    <mergeCell ref="V48:W48"/>
    <mergeCell ref="X48:AD48"/>
    <mergeCell ref="B46:U46"/>
    <mergeCell ref="X44:AD44"/>
    <mergeCell ref="X46:AD46"/>
    <mergeCell ref="V44:W44"/>
    <mergeCell ref="B44:U44"/>
    <mergeCell ref="V46:W46"/>
    <mergeCell ref="V39:AC39"/>
    <mergeCell ref="Z28:AC37"/>
    <mergeCell ref="V29:Y29"/>
    <mergeCell ref="V30:Y30"/>
    <mergeCell ref="V32:Y32"/>
    <mergeCell ref="V33:Y33"/>
    <mergeCell ref="U5:AC7"/>
    <mergeCell ref="A2:AD2"/>
    <mergeCell ref="A9:C10"/>
    <mergeCell ref="D9:D10"/>
    <mergeCell ref="E9:E10"/>
    <mergeCell ref="F9:F10"/>
    <mergeCell ref="K9:K10"/>
    <mergeCell ref="L9:L10"/>
    <mergeCell ref="M9:M10"/>
    <mergeCell ref="N9:P10"/>
    <mergeCell ref="Q9:AD10"/>
    <mergeCell ref="H4:P4"/>
    <mergeCell ref="G9:G10"/>
    <mergeCell ref="H9:H10"/>
    <mergeCell ref="A4:C4"/>
    <mergeCell ref="D4:G4"/>
    <mergeCell ref="I9:I10"/>
    <mergeCell ref="J9:J10"/>
    <mergeCell ref="M12:R13"/>
    <mergeCell ref="P21:AD21"/>
    <mergeCell ref="A18:C19"/>
    <mergeCell ref="N16:R16"/>
    <mergeCell ref="S16:AD16"/>
    <mergeCell ref="A12:C13"/>
    <mergeCell ref="J12:L13"/>
    <mergeCell ref="D12:I13"/>
    <mergeCell ref="A15:C16"/>
    <mergeCell ref="D15:H15"/>
    <mergeCell ref="I15:M15"/>
    <mergeCell ref="N15:R15"/>
    <mergeCell ref="P18:AD18"/>
    <mergeCell ref="P19:AD19"/>
    <mergeCell ref="S15:AD15"/>
    <mergeCell ref="L18:O18"/>
    <mergeCell ref="B39:U39"/>
    <mergeCell ref="G34:U34"/>
    <mergeCell ref="G32:U32"/>
    <mergeCell ref="F25:I25"/>
    <mergeCell ref="D18:K18"/>
    <mergeCell ref="A21:I21"/>
    <mergeCell ref="J21:O21"/>
    <mergeCell ref="G28:U28"/>
    <mergeCell ref="N25:Q25"/>
    <mergeCell ref="L19:O19"/>
    <mergeCell ref="V38:Y38"/>
    <mergeCell ref="Z38:AC38"/>
    <mergeCell ref="D16:H16"/>
    <mergeCell ref="I16:M16"/>
    <mergeCell ref="J25:M25"/>
    <mergeCell ref="B25:E25"/>
    <mergeCell ref="Z27:AC27"/>
    <mergeCell ref="V27:Y27"/>
    <mergeCell ref="V28:Y28"/>
    <mergeCell ref="R25:W25"/>
    <mergeCell ref="X23:AD25"/>
    <mergeCell ref="B28:C37"/>
    <mergeCell ref="B27:C27"/>
    <mergeCell ref="D27:F27"/>
    <mergeCell ref="D28:F28"/>
    <mergeCell ref="D29:F29"/>
    <mergeCell ref="D30:F30"/>
    <mergeCell ref="D31:F31"/>
    <mergeCell ref="D32:F32"/>
    <mergeCell ref="D33:F33"/>
    <mergeCell ref="A42:AD42"/>
    <mergeCell ref="G33:U33"/>
    <mergeCell ref="V36:Y36"/>
    <mergeCell ref="V37:Y37"/>
    <mergeCell ref="V40:AC40"/>
    <mergeCell ref="G29:U29"/>
    <mergeCell ref="G30:U30"/>
    <mergeCell ref="G31:U31"/>
    <mergeCell ref="B40:U40"/>
    <mergeCell ref="G35:U35"/>
    <mergeCell ref="G36:U36"/>
    <mergeCell ref="D34:F34"/>
    <mergeCell ref="D35:F35"/>
    <mergeCell ref="D36:F36"/>
    <mergeCell ref="D37:U37"/>
    <mergeCell ref="V31:Y31"/>
    <mergeCell ref="D38:U38"/>
    <mergeCell ref="B38:C38"/>
    <mergeCell ref="V34:Y34"/>
    <mergeCell ref="V35:Y35"/>
  </mergeCells>
  <phoneticPr fontId="2"/>
  <conditionalFormatting sqref="Q9:AD10">
    <cfRule type="containsText" dxfId="18" priority="22" operator="containsText" text="表示されない場合は">
      <formula>NOT(ISERROR(SEARCH("表示されない場合は",Q9)))</formula>
    </cfRule>
    <cfRule type="containsText" dxfId="17" priority="23" operator="containsText" text="医療機関コード、１０桁を">
      <formula>NOT(ISERROR(SEARCH("医療機関コード、１０桁を",Q9)))</formula>
    </cfRule>
  </conditionalFormatting>
  <conditionalFormatting sqref="V40">
    <cfRule type="cellIs" dxfId="16" priority="30" operator="greaterThan">
      <formula>#REF!</formula>
    </cfRule>
  </conditionalFormatting>
  <conditionalFormatting sqref="U5">
    <cfRule type="notContainsBlanks" dxfId="15" priority="31">
      <formula>LEN(TRIM(U5))&gt;0</formula>
    </cfRule>
  </conditionalFormatting>
  <conditionalFormatting sqref="D9:M10 Q9:AD10 D12:I13 M12:R13 D16:AD16 H19:AD19 D19:F19 F25:I25 N25:Q25 Z38:AC38 V44:W44 V46:W46 V48:W48">
    <cfRule type="notContainsBlanks" dxfId="14" priority="11">
      <formula>LEN(TRIM(D9))&gt;0</formula>
    </cfRule>
  </conditionalFormatting>
  <conditionalFormatting sqref="D4:G4">
    <cfRule type="notContainsBlanks" dxfId="13" priority="10">
      <formula>LEN(TRIM(D4))&gt;0</formula>
    </cfRule>
  </conditionalFormatting>
  <conditionalFormatting sqref="J21:O21">
    <cfRule type="notContainsBlanks" dxfId="12" priority="3">
      <formula>LEN(TRIM(J21))&gt;0</formula>
    </cfRule>
  </conditionalFormatting>
  <conditionalFormatting sqref="X23:AD25">
    <cfRule type="notContainsBlanks" dxfId="11" priority="2">
      <formula>LEN(TRIM(X23))&gt;0</formula>
    </cfRule>
  </conditionalFormatting>
  <conditionalFormatting sqref="G28:Y36">
    <cfRule type="notContainsBlanks" dxfId="10" priority="1">
      <formula>LEN(TRIM(G28))&gt;0</formula>
    </cfRule>
  </conditionalFormatting>
  <dataValidations xWindow="643" yWindow="623" count="8">
    <dataValidation type="list" allowBlank="1" showInputMessage="1" showErrorMessage="1" sqref="V41 Q45:R45" xr:uid="{00000000-0002-0000-0200-000000000000}">
      <formula1>"　,はい,いいえ"</formula1>
    </dataValidation>
    <dataValidation type="whole" imeMode="disabled" allowBlank="1" showInputMessage="1" showErrorMessage="1" error="数字（0～9）を入力してください。" sqref="D9:M10" xr:uid="{00000000-0002-0000-0200-000001000000}">
      <formula1>0</formula1>
      <formula2>9</formula2>
    </dataValidation>
    <dataValidation imeMode="disabled" allowBlank="1" showInputMessage="1" showErrorMessage="1" sqref="N16:R16" xr:uid="{00000000-0002-0000-0200-000002000000}"/>
    <dataValidation type="whole" imeMode="disabled" operator="greaterThanOrEqual" allowBlank="1" showInputMessage="1" showErrorMessage="1" error="数字を入力してください" sqref="Z38:AC38" xr:uid="{00000000-0002-0000-0200-000003000000}">
      <formula1>0</formula1>
    </dataValidation>
    <dataValidation type="list" allowBlank="1" showInputMessage="1" showErrorMessage="1" sqref="V46:W46 V44:W44 V48:W48" xr:uid="{00000000-0002-0000-0200-000004000000}">
      <formula1>"はい"</formula1>
    </dataValidation>
    <dataValidation type="whole" allowBlank="1" showInputMessage="1" showErrorMessage="1" error="数字（0～9）を入力してください" sqref="H19:K19 D19:F19" xr:uid="{00000000-0002-0000-0200-000005000000}">
      <formula1>0</formula1>
      <formula2>9</formula2>
    </dataValidation>
    <dataValidation type="date" allowBlank="1" showInputMessage="1" showErrorMessage="1" sqref="N25:Q25 F25:I25" xr:uid="{00000000-0002-0000-0200-000006000000}">
      <formula1>44180</formula1>
      <formula2>44286</formula2>
    </dataValidation>
    <dataValidation type="whole" imeMode="disabled" operator="greaterThanOrEqual" allowBlank="1" showInputMessage="1" showErrorMessage="1" error="数字を入力してください。" sqref="V28:Y36" xr:uid="{00000000-0002-0000-0200-000008000000}">
      <formula1>0</formula1>
    </dataValidation>
  </dataValidations>
  <pageMargins left="0.70866141732283472" right="0.70866141732283472" top="0.74803149606299213" bottom="0.47244094488188981"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CFF"/>
  </sheetPr>
  <dimension ref="A1:AD42"/>
  <sheetViews>
    <sheetView showGridLines="0" view="pageBreakPreview" zoomScale="55" zoomScaleNormal="70" zoomScaleSheetLayoutView="55" workbookViewId="0">
      <selection activeCell="O7" sqref="O7:Q7"/>
    </sheetView>
  </sheetViews>
  <sheetFormatPr defaultRowHeight="18.75"/>
  <cols>
    <col min="1" max="16384" width="9" style="66"/>
  </cols>
  <sheetData>
    <row r="1" spans="1:30" ht="30" customHeight="1">
      <c r="A1" s="85" t="s">
        <v>146</v>
      </c>
    </row>
    <row r="2" spans="1:30" ht="39.75">
      <c r="A2" s="240" t="s">
        <v>94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row>
    <row r="3" spans="1:30" ht="7.5" customHeight="1"/>
    <row r="4" spans="1:30" ht="23.25" customHeight="1">
      <c r="A4" s="242" t="s">
        <v>23</v>
      </c>
      <c r="B4" s="243"/>
      <c r="C4" s="243"/>
      <c r="D4" s="246" t="str">
        <f>IF(別紙!D9="","",別紙!D9)</f>
        <v/>
      </c>
      <c r="E4" s="246" t="str">
        <f>IF(別紙!E9="","",別紙!E9)</f>
        <v/>
      </c>
      <c r="F4" s="246" t="str">
        <f>IF(別紙!F9="","",別紙!F9)</f>
        <v/>
      </c>
      <c r="G4" s="246" t="str">
        <f>IF(別紙!G9="","",別紙!G9)</f>
        <v/>
      </c>
      <c r="H4" s="246" t="str">
        <f>IF(別紙!H9="","",別紙!H9)</f>
        <v/>
      </c>
      <c r="I4" s="246" t="str">
        <f>IF(別紙!I9="","",別紙!I9)</f>
        <v/>
      </c>
      <c r="J4" s="246" t="str">
        <f>IF(別紙!J9="","",別紙!J9)</f>
        <v/>
      </c>
      <c r="K4" s="246" t="str">
        <f>IF(別紙!K9="","",別紙!K9)</f>
        <v/>
      </c>
      <c r="L4" s="246" t="str">
        <f>IF(別紙!L9="","",別紙!L9)</f>
        <v/>
      </c>
      <c r="M4" s="246" t="str">
        <f>IF(別紙!M9="","",別紙!M9)</f>
        <v/>
      </c>
      <c r="N4" s="248" t="s">
        <v>0</v>
      </c>
      <c r="O4" s="249"/>
      <c r="P4" s="249"/>
      <c r="Q4" s="251" t="str">
        <f>IF(別紙!Q9="","",別紙!Q9)</f>
        <v/>
      </c>
      <c r="R4" s="251"/>
      <c r="S4" s="251"/>
      <c r="T4" s="251"/>
      <c r="U4" s="251"/>
      <c r="V4" s="251"/>
      <c r="W4" s="251"/>
      <c r="X4" s="251"/>
      <c r="Y4" s="251"/>
      <c r="Z4" s="251"/>
      <c r="AA4" s="251"/>
      <c r="AB4" s="251"/>
      <c r="AC4" s="251"/>
      <c r="AD4" s="251"/>
    </row>
    <row r="5" spans="1:30" ht="23.25" customHeight="1">
      <c r="A5" s="244"/>
      <c r="B5" s="245"/>
      <c r="C5" s="245"/>
      <c r="D5" s="247"/>
      <c r="E5" s="247"/>
      <c r="F5" s="247"/>
      <c r="G5" s="247"/>
      <c r="H5" s="247"/>
      <c r="I5" s="247"/>
      <c r="J5" s="247"/>
      <c r="K5" s="247"/>
      <c r="L5" s="247"/>
      <c r="M5" s="247"/>
      <c r="N5" s="250"/>
      <c r="O5" s="250"/>
      <c r="P5" s="250"/>
      <c r="Q5" s="251"/>
      <c r="R5" s="251"/>
      <c r="S5" s="251"/>
      <c r="T5" s="251"/>
      <c r="U5" s="251"/>
      <c r="V5" s="251"/>
      <c r="W5" s="251"/>
      <c r="X5" s="251"/>
      <c r="Y5" s="251"/>
      <c r="Z5" s="251"/>
      <c r="AA5" s="251"/>
      <c r="AB5" s="251"/>
      <c r="AC5" s="251"/>
      <c r="AD5" s="251"/>
    </row>
    <row r="6" spans="1:30" s="63" customFormat="1" ht="6" customHeight="1">
      <c r="A6" s="65"/>
      <c r="B6" s="65"/>
      <c r="C6" s="65"/>
      <c r="D6" s="52"/>
      <c r="E6" s="52"/>
      <c r="F6" s="52"/>
      <c r="G6" s="52"/>
      <c r="H6" s="52"/>
      <c r="I6" s="52"/>
      <c r="J6" s="52"/>
      <c r="K6" s="52"/>
      <c r="L6" s="52"/>
      <c r="M6" s="52"/>
      <c r="N6" s="64"/>
      <c r="O6" s="64"/>
      <c r="P6" s="64"/>
      <c r="Q6" s="86"/>
      <c r="R6" s="86"/>
      <c r="S6" s="86"/>
      <c r="T6" s="86"/>
      <c r="U6" s="86"/>
      <c r="V6" s="86"/>
      <c r="W6" s="86"/>
      <c r="X6" s="86"/>
      <c r="Y6" s="86"/>
      <c r="Z6" s="86"/>
      <c r="AA6" s="86"/>
      <c r="AB6" s="86"/>
      <c r="AC6" s="86"/>
      <c r="AD6" s="86"/>
    </row>
    <row r="7" spans="1:30" ht="51.75" customHeight="1">
      <c r="A7" s="232" t="s">
        <v>152</v>
      </c>
      <c r="B7" s="233"/>
      <c r="C7" s="233"/>
      <c r="D7" s="233"/>
      <c r="E7" s="233"/>
      <c r="F7" s="234">
        <f>IF(別紙!V40="","",別紙!V40)</f>
        <v>0</v>
      </c>
      <c r="G7" s="234"/>
      <c r="H7" s="235"/>
      <c r="J7" s="232" t="s">
        <v>92</v>
      </c>
      <c r="K7" s="233"/>
      <c r="L7" s="233"/>
      <c r="M7" s="233"/>
      <c r="N7" s="233"/>
      <c r="O7" s="236"/>
      <c r="P7" s="236"/>
      <c r="Q7" s="237"/>
      <c r="S7" s="87" t="str">
        <f>IF(O7&lt;F7,"領収書等の合計額が補助申請額より少ない額です。ご確認ください。","")</f>
        <v/>
      </c>
    </row>
    <row r="8" spans="1:30" ht="7.5" customHeight="1"/>
    <row r="9" spans="1:30" ht="109.5" customHeight="1">
      <c r="A9" s="88"/>
      <c r="B9" s="238" t="s">
        <v>145</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88"/>
    </row>
    <row r="10" spans="1:30" ht="27.75" customHeight="1" thickBo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row>
    <row r="11" spans="1:30" s="93" customFormat="1" ht="43.5" customHeight="1" thickTop="1">
      <c r="A11" s="90" t="s">
        <v>98</v>
      </c>
      <c r="B11" s="91"/>
      <c r="C11" s="91"/>
      <c r="D11" s="91"/>
      <c r="E11" s="91"/>
      <c r="F11" s="91"/>
      <c r="G11" s="91"/>
      <c r="H11" s="91"/>
      <c r="I11" s="91"/>
      <c r="J11" s="91"/>
      <c r="K11" s="91"/>
      <c r="L11" s="91"/>
      <c r="M11" s="91"/>
      <c r="N11" s="91"/>
      <c r="O11" s="91"/>
      <c r="P11" s="91"/>
      <c r="Q11" s="91"/>
      <c r="R11" s="91"/>
      <c r="S11" s="91"/>
      <c r="T11" s="91"/>
      <c r="U11" s="91"/>
      <c r="V11" s="91"/>
      <c r="W11" s="91"/>
      <c r="X11" s="91"/>
      <c r="Y11" s="92"/>
      <c r="Z11" s="92"/>
      <c r="AA11" s="92"/>
      <c r="AB11" s="92"/>
      <c r="AC11" s="92"/>
      <c r="AD11" s="92"/>
    </row>
    <row r="12" spans="1:30">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30" ht="30">
      <c r="A13" s="95" t="s">
        <v>93</v>
      </c>
      <c r="B13" s="94"/>
      <c r="C13" s="94"/>
      <c r="D13" s="94"/>
      <c r="E13" s="94"/>
      <c r="F13" s="94"/>
      <c r="G13" s="94"/>
      <c r="H13" s="94"/>
      <c r="I13" s="94"/>
      <c r="J13" s="94"/>
      <c r="K13" s="94"/>
      <c r="L13" s="94"/>
      <c r="M13" s="94"/>
      <c r="N13" s="94"/>
      <c r="O13" s="94"/>
      <c r="P13" s="94"/>
      <c r="Q13" s="94"/>
      <c r="R13" s="94"/>
      <c r="S13" s="94"/>
      <c r="T13" s="94"/>
      <c r="U13" s="94"/>
      <c r="V13" s="94"/>
      <c r="W13" s="94"/>
      <c r="X13" s="94"/>
    </row>
    <row r="14" spans="1:30" ht="25.5">
      <c r="A14" s="96"/>
      <c r="B14" s="96" t="s">
        <v>95</v>
      </c>
      <c r="C14" s="94"/>
      <c r="D14" s="94"/>
      <c r="E14" s="94"/>
      <c r="F14" s="94"/>
      <c r="G14" s="94"/>
      <c r="H14" s="94"/>
      <c r="I14" s="94"/>
      <c r="J14" s="96" t="s">
        <v>96</v>
      </c>
      <c r="K14" s="94"/>
      <c r="L14" s="94"/>
      <c r="M14" s="94"/>
      <c r="N14" s="94"/>
      <c r="O14" s="94"/>
      <c r="P14" s="94"/>
      <c r="Q14" s="94"/>
      <c r="R14" s="94"/>
      <c r="S14" s="94"/>
      <c r="T14" s="96" t="s">
        <v>97</v>
      </c>
      <c r="U14" s="94"/>
      <c r="V14" s="94"/>
      <c r="W14" s="94"/>
      <c r="X14" s="94"/>
    </row>
    <row r="15" spans="1:30">
      <c r="A15" s="94"/>
      <c r="B15" s="94"/>
      <c r="C15" s="94"/>
      <c r="D15" s="94"/>
      <c r="E15" s="94"/>
      <c r="F15" s="94"/>
      <c r="G15" s="94"/>
      <c r="H15" s="94"/>
      <c r="I15" s="94"/>
      <c r="J15" s="94"/>
      <c r="K15" s="94"/>
      <c r="L15" s="94"/>
      <c r="M15" s="94"/>
      <c r="N15" s="94"/>
      <c r="O15" s="94"/>
      <c r="P15" s="94"/>
      <c r="Q15" s="94"/>
      <c r="R15" s="94"/>
      <c r="S15" s="94"/>
      <c r="T15" s="94"/>
      <c r="U15" s="94"/>
      <c r="V15" s="94"/>
      <c r="W15" s="94"/>
      <c r="X15" s="94"/>
    </row>
    <row r="16" spans="1:30">
      <c r="A16" s="94"/>
      <c r="B16" s="94"/>
      <c r="C16" s="94"/>
      <c r="D16" s="94"/>
      <c r="E16" s="94"/>
      <c r="F16" s="94"/>
      <c r="G16" s="94"/>
      <c r="H16" s="94"/>
      <c r="I16" s="94"/>
      <c r="J16" s="94"/>
      <c r="K16" s="94"/>
      <c r="L16" s="94"/>
      <c r="M16" s="94"/>
      <c r="N16" s="94"/>
      <c r="O16" s="94"/>
      <c r="P16" s="94"/>
      <c r="Q16" s="94"/>
      <c r="R16" s="94"/>
      <c r="S16" s="94"/>
      <c r="T16" s="94"/>
      <c r="U16" s="94"/>
      <c r="V16" s="94"/>
      <c r="W16" s="94"/>
      <c r="X16" s="94"/>
    </row>
    <row r="17" spans="1:24">
      <c r="A17" s="94"/>
      <c r="B17" s="94"/>
      <c r="C17" s="94"/>
      <c r="D17" s="94"/>
      <c r="E17" s="94"/>
      <c r="F17" s="94"/>
      <c r="G17" s="94"/>
      <c r="H17" s="94"/>
      <c r="I17" s="94"/>
      <c r="J17" s="94"/>
      <c r="K17" s="94"/>
      <c r="L17" s="94"/>
      <c r="M17" s="94"/>
      <c r="N17" s="94"/>
      <c r="O17" s="94"/>
      <c r="P17" s="94"/>
      <c r="Q17" s="94"/>
      <c r="R17" s="94"/>
      <c r="S17" s="94"/>
      <c r="T17" s="94"/>
      <c r="U17" s="94"/>
      <c r="V17" s="94"/>
      <c r="W17" s="94"/>
      <c r="X17" s="94"/>
    </row>
    <row r="18" spans="1:24">
      <c r="A18" s="94"/>
      <c r="B18" s="94"/>
      <c r="C18" s="94"/>
      <c r="D18" s="94"/>
      <c r="E18" s="94"/>
      <c r="F18" s="94"/>
      <c r="G18" s="94"/>
      <c r="H18" s="94"/>
      <c r="I18" s="94"/>
      <c r="J18" s="94"/>
      <c r="K18" s="94"/>
      <c r="L18" s="94"/>
      <c r="M18" s="94"/>
      <c r="N18" s="94"/>
      <c r="O18" s="94"/>
      <c r="P18" s="94"/>
      <c r="Q18" s="94"/>
      <c r="R18" s="94"/>
      <c r="S18" s="94"/>
      <c r="T18" s="94"/>
      <c r="U18" s="94"/>
      <c r="V18" s="94"/>
      <c r="W18" s="94"/>
      <c r="X18" s="94"/>
    </row>
    <row r="19" spans="1:24">
      <c r="A19" s="94"/>
      <c r="B19" s="94"/>
      <c r="C19" s="94"/>
      <c r="D19" s="94"/>
      <c r="E19" s="94"/>
      <c r="F19" s="94"/>
      <c r="G19" s="94"/>
      <c r="H19" s="94"/>
      <c r="I19" s="94"/>
      <c r="J19" s="94"/>
      <c r="K19" s="94"/>
      <c r="L19" s="94"/>
      <c r="M19" s="94"/>
      <c r="N19" s="94"/>
      <c r="O19" s="94"/>
      <c r="P19" s="94"/>
      <c r="Q19" s="94"/>
      <c r="R19" s="94"/>
      <c r="S19" s="94"/>
      <c r="T19" s="94"/>
      <c r="U19" s="94"/>
      <c r="V19" s="94"/>
      <c r="W19" s="94"/>
      <c r="X19" s="94"/>
    </row>
    <row r="20" spans="1:24">
      <c r="A20" s="94"/>
      <c r="B20" s="94"/>
      <c r="C20" s="94"/>
      <c r="D20" s="94"/>
      <c r="E20" s="94"/>
      <c r="F20" s="94"/>
      <c r="G20" s="94"/>
      <c r="H20" s="94"/>
      <c r="I20" s="94"/>
      <c r="J20" s="94"/>
      <c r="K20" s="94"/>
      <c r="L20" s="94"/>
      <c r="M20" s="94"/>
      <c r="N20" s="94"/>
      <c r="O20" s="94"/>
      <c r="P20" s="94"/>
      <c r="Q20" s="94"/>
      <c r="R20" s="94"/>
      <c r="S20" s="94"/>
      <c r="T20" s="94"/>
      <c r="U20" s="94"/>
      <c r="V20" s="94"/>
      <c r="W20" s="94"/>
      <c r="X20" s="94"/>
    </row>
    <row r="21" spans="1:24">
      <c r="A21" s="94"/>
      <c r="B21" s="94"/>
      <c r="C21" s="94"/>
      <c r="D21" s="94"/>
      <c r="E21" s="94"/>
      <c r="F21" s="94"/>
      <c r="G21" s="94"/>
      <c r="H21" s="94"/>
      <c r="I21" s="94"/>
      <c r="J21" s="94"/>
      <c r="K21" s="94"/>
      <c r="L21" s="94"/>
      <c r="M21" s="94"/>
      <c r="N21" s="94"/>
      <c r="O21" s="94"/>
      <c r="P21" s="94"/>
      <c r="Q21" s="94"/>
      <c r="R21" s="94"/>
      <c r="S21" s="94"/>
      <c r="T21" s="94"/>
      <c r="U21" s="94"/>
      <c r="V21" s="94"/>
      <c r="W21" s="94"/>
      <c r="X21" s="94"/>
    </row>
    <row r="22" spans="1:24">
      <c r="A22" s="94"/>
      <c r="B22" s="94"/>
      <c r="C22" s="94"/>
      <c r="D22" s="94"/>
      <c r="E22" s="94"/>
      <c r="F22" s="94"/>
      <c r="G22" s="94"/>
      <c r="H22" s="94"/>
      <c r="I22" s="94"/>
      <c r="J22" s="94"/>
      <c r="K22" s="94"/>
      <c r="L22" s="94"/>
      <c r="M22" s="94"/>
      <c r="N22" s="94"/>
      <c r="O22" s="94"/>
      <c r="P22" s="94"/>
      <c r="Q22" s="94"/>
      <c r="R22" s="94"/>
      <c r="S22" s="94"/>
      <c r="T22" s="94"/>
      <c r="U22" s="94"/>
      <c r="V22" s="94"/>
      <c r="W22" s="94"/>
      <c r="X22" s="94"/>
    </row>
    <row r="23" spans="1:24">
      <c r="A23" s="94"/>
      <c r="B23" s="94"/>
      <c r="C23" s="94"/>
      <c r="D23" s="94"/>
      <c r="E23" s="94"/>
      <c r="F23" s="94"/>
      <c r="G23" s="94"/>
      <c r="H23" s="94"/>
      <c r="I23" s="94"/>
      <c r="J23" s="94"/>
      <c r="K23" s="94"/>
      <c r="L23" s="94"/>
      <c r="M23" s="94"/>
      <c r="N23" s="94"/>
      <c r="O23" s="94"/>
      <c r="P23" s="94"/>
      <c r="Q23" s="94"/>
      <c r="R23" s="94"/>
      <c r="S23" s="94"/>
      <c r="T23" s="94"/>
      <c r="U23" s="94"/>
      <c r="V23" s="94"/>
      <c r="W23" s="94"/>
      <c r="X23" s="94"/>
    </row>
    <row r="24" spans="1:24">
      <c r="A24" s="94"/>
      <c r="B24" s="94"/>
      <c r="C24" s="94"/>
      <c r="D24" s="94"/>
      <c r="E24" s="94"/>
      <c r="F24" s="94"/>
      <c r="G24" s="94"/>
      <c r="H24" s="94"/>
      <c r="I24" s="94"/>
      <c r="J24" s="94"/>
      <c r="K24" s="94"/>
      <c r="L24" s="94"/>
      <c r="M24" s="94"/>
      <c r="N24" s="94"/>
      <c r="O24" s="94"/>
      <c r="P24" s="94"/>
      <c r="Q24" s="94"/>
      <c r="R24" s="94"/>
      <c r="S24" s="94"/>
      <c r="T24" s="94"/>
      <c r="U24" s="94"/>
      <c r="V24" s="94"/>
      <c r="W24" s="94"/>
      <c r="X24" s="94"/>
    </row>
    <row r="25" spans="1:24">
      <c r="A25" s="94"/>
      <c r="B25" s="94"/>
      <c r="C25" s="94"/>
      <c r="D25" s="94"/>
      <c r="E25" s="94"/>
      <c r="F25" s="94"/>
      <c r="G25" s="94"/>
      <c r="H25" s="94"/>
      <c r="I25" s="94"/>
      <c r="J25" s="94"/>
      <c r="K25" s="94"/>
      <c r="L25" s="94"/>
      <c r="M25" s="94"/>
      <c r="N25" s="94"/>
      <c r="O25" s="94"/>
      <c r="P25" s="94"/>
      <c r="Q25" s="94"/>
      <c r="R25" s="94"/>
      <c r="S25" s="94"/>
      <c r="T25" s="94"/>
      <c r="U25" s="94"/>
      <c r="V25" s="94"/>
      <c r="W25" s="94"/>
      <c r="X25" s="94"/>
    </row>
    <row r="26" spans="1:24">
      <c r="A26" s="94"/>
      <c r="B26" s="94"/>
      <c r="C26" s="94"/>
      <c r="D26" s="94"/>
      <c r="E26" s="94"/>
      <c r="F26" s="94"/>
      <c r="G26" s="94"/>
      <c r="H26" s="94"/>
      <c r="I26" s="94"/>
      <c r="J26" s="94"/>
      <c r="K26" s="94"/>
      <c r="L26" s="94"/>
      <c r="M26" s="94"/>
      <c r="N26" s="94"/>
      <c r="O26" s="94"/>
      <c r="P26" s="94"/>
      <c r="Q26" s="94"/>
      <c r="R26" s="94"/>
      <c r="S26" s="94"/>
      <c r="T26" s="94"/>
      <c r="U26" s="94"/>
      <c r="V26" s="94"/>
      <c r="W26" s="94"/>
      <c r="X26" s="94"/>
    </row>
    <row r="27" spans="1:24">
      <c r="A27" s="94"/>
      <c r="B27" s="94"/>
      <c r="C27" s="94"/>
      <c r="D27" s="94"/>
      <c r="E27" s="94"/>
      <c r="F27" s="94"/>
      <c r="G27" s="94"/>
      <c r="H27" s="94"/>
      <c r="I27" s="94"/>
      <c r="J27" s="94"/>
      <c r="K27" s="94"/>
      <c r="L27" s="94"/>
      <c r="M27" s="94"/>
      <c r="N27" s="94"/>
      <c r="O27" s="94"/>
      <c r="P27" s="94"/>
      <c r="Q27" s="94"/>
      <c r="R27" s="94"/>
      <c r="S27" s="94"/>
      <c r="T27" s="94"/>
      <c r="U27" s="94"/>
      <c r="V27" s="94"/>
      <c r="W27" s="94"/>
      <c r="X27" s="94"/>
    </row>
    <row r="28" spans="1:24">
      <c r="A28" s="94"/>
      <c r="B28" s="94"/>
      <c r="C28" s="94"/>
      <c r="D28" s="94"/>
      <c r="E28" s="94"/>
      <c r="F28" s="94"/>
      <c r="G28" s="94"/>
      <c r="H28" s="94"/>
      <c r="I28" s="94"/>
      <c r="J28" s="94"/>
      <c r="K28" s="94"/>
      <c r="L28" s="94"/>
      <c r="M28" s="94"/>
      <c r="N28" s="94"/>
      <c r="O28" s="94"/>
      <c r="P28" s="94"/>
      <c r="Q28" s="94"/>
      <c r="R28" s="94"/>
      <c r="S28" s="94"/>
      <c r="T28" s="94"/>
      <c r="U28" s="94"/>
      <c r="V28" s="94"/>
      <c r="W28" s="94"/>
      <c r="X28" s="94"/>
    </row>
    <row r="29" spans="1:24">
      <c r="A29" s="94"/>
      <c r="B29" s="94"/>
      <c r="C29" s="94"/>
      <c r="D29" s="94"/>
      <c r="E29" s="94"/>
      <c r="F29" s="94"/>
      <c r="G29" s="94"/>
      <c r="H29" s="94"/>
      <c r="I29" s="94"/>
      <c r="J29" s="94"/>
      <c r="K29" s="94"/>
      <c r="L29" s="94"/>
      <c r="M29" s="94"/>
      <c r="N29" s="94"/>
      <c r="O29" s="94"/>
      <c r="P29" s="94"/>
      <c r="Q29" s="94"/>
      <c r="R29" s="94"/>
      <c r="S29" s="94"/>
      <c r="T29" s="94"/>
      <c r="U29" s="94"/>
      <c r="V29" s="94"/>
      <c r="W29" s="94"/>
      <c r="X29" s="94"/>
    </row>
    <row r="30" spans="1:24">
      <c r="A30" s="94"/>
      <c r="B30" s="94"/>
      <c r="C30" s="94"/>
      <c r="D30" s="94"/>
      <c r="E30" s="94"/>
      <c r="F30" s="94"/>
      <c r="G30" s="94"/>
      <c r="H30" s="94"/>
      <c r="I30" s="94"/>
      <c r="J30" s="94"/>
      <c r="K30" s="94"/>
      <c r="L30" s="94"/>
      <c r="M30" s="94"/>
      <c r="N30" s="94"/>
      <c r="O30" s="94"/>
      <c r="P30" s="94"/>
      <c r="Q30" s="94"/>
      <c r="R30" s="94"/>
      <c r="S30" s="94"/>
      <c r="T30" s="94"/>
      <c r="U30" s="94"/>
      <c r="V30" s="94"/>
      <c r="W30" s="94"/>
      <c r="X30" s="94"/>
    </row>
    <row r="31" spans="1:24">
      <c r="A31" s="94"/>
      <c r="B31" s="94"/>
      <c r="C31" s="94"/>
      <c r="D31" s="94"/>
      <c r="E31" s="94"/>
      <c r="F31" s="94"/>
      <c r="G31" s="94"/>
      <c r="H31" s="94"/>
      <c r="I31" s="94"/>
      <c r="J31" s="94"/>
      <c r="K31" s="94"/>
      <c r="L31" s="94"/>
      <c r="M31" s="94"/>
      <c r="N31" s="94"/>
      <c r="O31" s="94"/>
      <c r="P31" s="94"/>
      <c r="Q31" s="94"/>
      <c r="R31" s="94"/>
      <c r="S31" s="94"/>
      <c r="T31" s="94"/>
      <c r="U31" s="94"/>
      <c r="V31" s="94"/>
      <c r="W31" s="94"/>
      <c r="X31" s="94"/>
    </row>
    <row r="32" spans="1:24">
      <c r="A32" s="94"/>
      <c r="B32" s="94"/>
      <c r="C32" s="94"/>
      <c r="D32" s="94"/>
      <c r="E32" s="94"/>
      <c r="F32" s="94"/>
      <c r="G32" s="94"/>
      <c r="H32" s="94"/>
      <c r="I32" s="94"/>
      <c r="J32" s="94"/>
      <c r="K32" s="94"/>
      <c r="L32" s="94"/>
      <c r="M32" s="94"/>
      <c r="N32" s="94"/>
      <c r="O32" s="94"/>
      <c r="P32" s="94"/>
      <c r="Q32" s="94"/>
      <c r="R32" s="94"/>
      <c r="S32" s="94"/>
      <c r="T32" s="94"/>
      <c r="U32" s="94"/>
      <c r="V32" s="94"/>
      <c r="W32" s="94"/>
      <c r="X32" s="94"/>
    </row>
    <row r="33" spans="1:24">
      <c r="A33" s="94"/>
      <c r="B33" s="94"/>
      <c r="C33" s="94"/>
      <c r="D33" s="94"/>
      <c r="E33" s="94"/>
      <c r="F33" s="94"/>
      <c r="G33" s="94"/>
      <c r="H33" s="94"/>
      <c r="I33" s="94"/>
      <c r="J33" s="94"/>
      <c r="K33" s="94"/>
      <c r="L33" s="94"/>
      <c r="M33" s="94"/>
      <c r="N33" s="94"/>
      <c r="O33" s="94"/>
      <c r="P33" s="94"/>
      <c r="Q33" s="94"/>
      <c r="R33" s="94"/>
      <c r="S33" s="94"/>
      <c r="T33" s="94"/>
      <c r="U33" s="94"/>
      <c r="V33" s="94"/>
      <c r="W33" s="94"/>
      <c r="X33" s="94"/>
    </row>
    <row r="34" spans="1:24">
      <c r="A34" s="94"/>
      <c r="B34" s="94"/>
      <c r="C34" s="94"/>
      <c r="D34" s="94"/>
      <c r="E34" s="94"/>
      <c r="F34" s="94"/>
      <c r="G34" s="94"/>
      <c r="H34" s="94"/>
      <c r="I34" s="94"/>
      <c r="J34" s="94"/>
      <c r="K34" s="94"/>
      <c r="L34" s="94"/>
      <c r="M34" s="94"/>
      <c r="N34" s="94"/>
      <c r="O34" s="94"/>
      <c r="P34" s="94"/>
      <c r="Q34" s="94"/>
      <c r="R34" s="94"/>
      <c r="S34" s="94"/>
      <c r="T34" s="94"/>
      <c r="U34" s="94"/>
      <c r="V34" s="94"/>
      <c r="W34" s="94"/>
      <c r="X34" s="94"/>
    </row>
    <row r="35" spans="1:24">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c r="A36" s="94"/>
      <c r="B36" s="94"/>
      <c r="C36" s="94"/>
      <c r="D36" s="94"/>
      <c r="E36" s="94"/>
      <c r="F36" s="94"/>
      <c r="G36" s="94"/>
      <c r="H36" s="94"/>
      <c r="I36" s="94"/>
      <c r="J36" s="94"/>
      <c r="K36" s="94"/>
      <c r="L36" s="94"/>
      <c r="M36" s="94"/>
      <c r="N36" s="94"/>
      <c r="O36" s="94"/>
      <c r="P36" s="94"/>
      <c r="Q36" s="94"/>
      <c r="R36" s="94"/>
      <c r="S36" s="94"/>
      <c r="T36" s="94"/>
      <c r="U36" s="94"/>
      <c r="V36" s="94"/>
      <c r="W36" s="94"/>
      <c r="X36" s="94"/>
    </row>
    <row r="42" spans="1:24" ht="25.5">
      <c r="B42" s="96"/>
    </row>
  </sheetData>
  <sheetProtection password="E929" sheet="1" objects="1" scenarios="1" selectLockedCells="1"/>
  <mergeCells count="19">
    <mergeCell ref="A2:AD2"/>
    <mergeCell ref="A4:C5"/>
    <mergeCell ref="D4:D5"/>
    <mergeCell ref="E4:E5"/>
    <mergeCell ref="F4:F5"/>
    <mergeCell ref="M4:M5"/>
    <mergeCell ref="N4:P5"/>
    <mergeCell ref="Q4:AD5"/>
    <mergeCell ref="G4:G5"/>
    <mergeCell ref="H4:H5"/>
    <mergeCell ref="I4:I5"/>
    <mergeCell ref="J4:J5"/>
    <mergeCell ref="K4:K5"/>
    <mergeCell ref="L4:L5"/>
    <mergeCell ref="A7:E7"/>
    <mergeCell ref="F7:H7"/>
    <mergeCell ref="J7:N7"/>
    <mergeCell ref="O7:Q7"/>
    <mergeCell ref="B9:AC9"/>
  </mergeCells>
  <phoneticPr fontId="2"/>
  <dataValidations count="2">
    <dataValidation imeMode="disabled" allowBlank="1" showInputMessage="1" showErrorMessage="1" sqref="D4:M5" xr:uid="{00000000-0002-0000-0300-000000000000}"/>
    <dataValidation type="whole" imeMode="disabled" allowBlank="1" showInputMessage="1" showErrorMessage="1" sqref="D6:M6" xr:uid="{00000000-0002-0000-0300-000001000000}">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F29"/>
  <sheetViews>
    <sheetView view="pageBreakPreview" zoomScale="60" zoomScaleNormal="100" workbookViewId="0">
      <selection activeCell="F38" sqref="F38"/>
    </sheetView>
  </sheetViews>
  <sheetFormatPr defaultRowHeight="18.75"/>
  <cols>
    <col min="1" max="1" width="12.5" customWidth="1"/>
    <col min="3" max="3" width="12.5" customWidth="1"/>
    <col min="5" max="5" width="12.5" customWidth="1"/>
  </cols>
  <sheetData>
    <row r="2" spans="1:6" ht="24">
      <c r="A2" s="8" t="s">
        <v>101</v>
      </c>
    </row>
    <row r="4" spans="1:6" ht="27" customHeight="1" thickBot="1">
      <c r="A4" s="8" t="s">
        <v>99</v>
      </c>
    </row>
    <row r="5" spans="1:6" ht="19.5">
      <c r="A5" s="9" t="s">
        <v>37</v>
      </c>
      <c r="B5" s="10" t="s">
        <v>38</v>
      </c>
      <c r="C5" s="9" t="s">
        <v>37</v>
      </c>
      <c r="D5" s="11" t="s">
        <v>38</v>
      </c>
      <c r="E5" s="9" t="s">
        <v>37</v>
      </c>
      <c r="F5" s="11" t="s">
        <v>38</v>
      </c>
    </row>
    <row r="6" spans="1:6" ht="19.5">
      <c r="A6" s="12" t="s">
        <v>39</v>
      </c>
      <c r="B6" s="13">
        <v>1</v>
      </c>
      <c r="C6" s="12" t="s">
        <v>40</v>
      </c>
      <c r="D6" s="14">
        <v>17</v>
      </c>
      <c r="E6" s="12" t="s">
        <v>41</v>
      </c>
      <c r="F6" s="14">
        <v>33</v>
      </c>
    </row>
    <row r="7" spans="1:6" ht="19.5">
      <c r="A7" s="12" t="s">
        <v>42</v>
      </c>
      <c r="B7" s="13">
        <v>2</v>
      </c>
      <c r="C7" s="12" t="s">
        <v>43</v>
      </c>
      <c r="D7" s="14">
        <v>18</v>
      </c>
      <c r="E7" s="12" t="s">
        <v>44</v>
      </c>
      <c r="F7" s="14">
        <v>34</v>
      </c>
    </row>
    <row r="8" spans="1:6" ht="19.5">
      <c r="A8" s="12" t="s">
        <v>45</v>
      </c>
      <c r="B8" s="13">
        <v>3</v>
      </c>
      <c r="C8" s="12" t="s">
        <v>46</v>
      </c>
      <c r="D8" s="14">
        <v>19</v>
      </c>
      <c r="E8" s="12" t="s">
        <v>47</v>
      </c>
      <c r="F8" s="14">
        <v>35</v>
      </c>
    </row>
    <row r="9" spans="1:6" ht="19.5">
      <c r="A9" s="12" t="s">
        <v>48</v>
      </c>
      <c r="B9" s="13">
        <v>4</v>
      </c>
      <c r="C9" s="12" t="s">
        <v>49</v>
      </c>
      <c r="D9" s="14">
        <v>20</v>
      </c>
      <c r="E9" s="12" t="s">
        <v>50</v>
      </c>
      <c r="F9" s="14">
        <v>36</v>
      </c>
    </row>
    <row r="10" spans="1:6" ht="19.5">
      <c r="A10" s="12" t="s">
        <v>51</v>
      </c>
      <c r="B10" s="13">
        <v>5</v>
      </c>
      <c r="C10" s="12" t="s">
        <v>52</v>
      </c>
      <c r="D10" s="14">
        <v>21</v>
      </c>
      <c r="E10" s="12" t="s">
        <v>53</v>
      </c>
      <c r="F10" s="14">
        <v>37</v>
      </c>
    </row>
    <row r="11" spans="1:6" ht="19.5">
      <c r="A11" s="12" t="s">
        <v>54</v>
      </c>
      <c r="B11" s="13">
        <v>6</v>
      </c>
      <c r="C11" s="12" t="s">
        <v>55</v>
      </c>
      <c r="D11" s="14">
        <v>22</v>
      </c>
      <c r="E11" s="12" t="s">
        <v>56</v>
      </c>
      <c r="F11" s="14">
        <v>38</v>
      </c>
    </row>
    <row r="12" spans="1:6" ht="19.5">
      <c r="A12" s="12" t="s">
        <v>57</v>
      </c>
      <c r="B12" s="13">
        <v>7</v>
      </c>
      <c r="C12" s="12" t="s">
        <v>58</v>
      </c>
      <c r="D12" s="14">
        <v>23</v>
      </c>
      <c r="E12" s="12" t="s">
        <v>59</v>
      </c>
      <c r="F12" s="14">
        <v>39</v>
      </c>
    </row>
    <row r="13" spans="1:6" ht="19.5">
      <c r="A13" s="12" t="s">
        <v>60</v>
      </c>
      <c r="B13" s="13">
        <v>8</v>
      </c>
      <c r="C13" s="12" t="s">
        <v>61</v>
      </c>
      <c r="D13" s="14">
        <v>24</v>
      </c>
      <c r="E13" s="12" t="s">
        <v>62</v>
      </c>
      <c r="F13" s="14">
        <v>40</v>
      </c>
    </row>
    <row r="14" spans="1:6" ht="19.5">
      <c r="A14" s="12" t="s">
        <v>63</v>
      </c>
      <c r="B14" s="13">
        <v>9</v>
      </c>
      <c r="C14" s="12" t="s">
        <v>64</v>
      </c>
      <c r="D14" s="14">
        <v>25</v>
      </c>
      <c r="E14" s="12" t="s">
        <v>65</v>
      </c>
      <c r="F14" s="14">
        <v>41</v>
      </c>
    </row>
    <row r="15" spans="1:6" ht="19.5">
      <c r="A15" s="12" t="s">
        <v>66</v>
      </c>
      <c r="B15" s="13">
        <v>10</v>
      </c>
      <c r="C15" s="12" t="s">
        <v>67</v>
      </c>
      <c r="D15" s="14">
        <v>26</v>
      </c>
      <c r="E15" s="12" t="s">
        <v>68</v>
      </c>
      <c r="F15" s="14">
        <v>42</v>
      </c>
    </row>
    <row r="16" spans="1:6" ht="19.5">
      <c r="A16" s="12" t="s">
        <v>69</v>
      </c>
      <c r="B16" s="13">
        <v>11</v>
      </c>
      <c r="C16" s="12" t="s">
        <v>70</v>
      </c>
      <c r="D16" s="14">
        <v>27</v>
      </c>
      <c r="E16" s="12" t="s">
        <v>71</v>
      </c>
      <c r="F16" s="14">
        <v>43</v>
      </c>
    </row>
    <row r="17" spans="1:6" ht="19.5">
      <c r="A17" s="12" t="s">
        <v>72</v>
      </c>
      <c r="B17" s="13">
        <v>12</v>
      </c>
      <c r="C17" s="12" t="s">
        <v>73</v>
      </c>
      <c r="D17" s="14">
        <v>28</v>
      </c>
      <c r="E17" s="12" t="s">
        <v>74</v>
      </c>
      <c r="F17" s="14">
        <v>44</v>
      </c>
    </row>
    <row r="18" spans="1:6" ht="19.5">
      <c r="A18" s="12" t="s">
        <v>3</v>
      </c>
      <c r="B18" s="13">
        <v>13</v>
      </c>
      <c r="C18" s="12" t="s">
        <v>75</v>
      </c>
      <c r="D18" s="14">
        <v>29</v>
      </c>
      <c r="E18" s="12" t="s">
        <v>76</v>
      </c>
      <c r="F18" s="14">
        <v>45</v>
      </c>
    </row>
    <row r="19" spans="1:6" ht="19.5">
      <c r="A19" s="12" t="s">
        <v>77</v>
      </c>
      <c r="B19" s="13">
        <v>14</v>
      </c>
      <c r="C19" s="12" t="s">
        <v>78</v>
      </c>
      <c r="D19" s="14">
        <v>30</v>
      </c>
      <c r="E19" s="12" t="s">
        <v>79</v>
      </c>
      <c r="F19" s="14">
        <v>46</v>
      </c>
    </row>
    <row r="20" spans="1:6" ht="20.25" thickBot="1">
      <c r="A20" s="12" t="s">
        <v>80</v>
      </c>
      <c r="B20" s="13">
        <v>15</v>
      </c>
      <c r="C20" s="12" t="s">
        <v>81</v>
      </c>
      <c r="D20" s="14">
        <v>31</v>
      </c>
      <c r="E20" s="15" t="s">
        <v>82</v>
      </c>
      <c r="F20" s="16">
        <v>47</v>
      </c>
    </row>
    <row r="21" spans="1:6" ht="20.25" thickBot="1">
      <c r="A21" s="15" t="s">
        <v>83</v>
      </c>
      <c r="B21" s="17">
        <v>16</v>
      </c>
      <c r="C21" s="15" t="s">
        <v>84</v>
      </c>
      <c r="D21" s="16">
        <v>32</v>
      </c>
      <c r="E21" s="18"/>
      <c r="F21" s="18"/>
    </row>
    <row r="23" spans="1:6" ht="24.75" thickBot="1">
      <c r="A23" s="8" t="s">
        <v>100</v>
      </c>
    </row>
    <row r="24" spans="1:6" ht="19.5">
      <c r="A24" s="19" t="s">
        <v>85</v>
      </c>
      <c r="B24" s="20" t="s">
        <v>38</v>
      </c>
    </row>
    <row r="25" spans="1:6" ht="19.5">
      <c r="A25" s="21" t="s">
        <v>86</v>
      </c>
      <c r="B25" s="22">
        <v>0</v>
      </c>
    </row>
    <row r="26" spans="1:6" ht="19.5">
      <c r="A26" s="21" t="s">
        <v>87</v>
      </c>
      <c r="B26" s="22">
        <v>1</v>
      </c>
    </row>
    <row r="27" spans="1:6" ht="19.5">
      <c r="A27" s="21" t="s">
        <v>88</v>
      </c>
      <c r="B27" s="22">
        <v>3</v>
      </c>
    </row>
    <row r="28" spans="1:6" ht="19.5">
      <c r="A28" s="21" t="s">
        <v>89</v>
      </c>
      <c r="B28" s="22">
        <v>4</v>
      </c>
    </row>
    <row r="29" spans="1:6" ht="20.25" thickBot="1">
      <c r="A29" s="23" t="s">
        <v>90</v>
      </c>
      <c r="B29" s="24">
        <v>6</v>
      </c>
    </row>
  </sheetData>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tabSelected="1" view="pageBreakPreview" zoomScale="60" zoomScaleNormal="100" workbookViewId="0">
      <selection activeCell="Q28" sqref="Q28"/>
    </sheetView>
  </sheetViews>
  <sheetFormatPr defaultRowHeight="18.75"/>
  <sheetData/>
  <phoneticPr fontId="2"/>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pageSetUpPr fitToPage="1"/>
  </sheetPr>
  <dimension ref="A1:I29"/>
  <sheetViews>
    <sheetView showGridLines="0" view="pageBreakPreview" zoomScale="80" zoomScaleNormal="100" zoomScaleSheetLayoutView="80" workbookViewId="0">
      <selection activeCell="O24" sqref="O24"/>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row>
    <row r="2" spans="1:9" ht="18" customHeight="1">
      <c r="A2" s="1" t="s">
        <v>114</v>
      </c>
      <c r="I2" s="5"/>
    </row>
    <row r="4" spans="1:9" ht="18" customHeight="1">
      <c r="H4" s="3"/>
      <c r="I4" s="98" t="s">
        <v>107</v>
      </c>
    </row>
    <row r="5" spans="1:9" ht="18" customHeight="1">
      <c r="H5" s="108">
        <v>44296</v>
      </c>
      <c r="I5" s="108"/>
    </row>
    <row r="8" spans="1:9" ht="18" customHeight="1">
      <c r="A8" s="2" t="s">
        <v>24</v>
      </c>
    </row>
    <row r="11" spans="1:9" ht="18" customHeight="1">
      <c r="F11" s="3"/>
      <c r="G11" s="3"/>
      <c r="H11" s="3"/>
      <c r="I11" s="5" t="s">
        <v>136</v>
      </c>
    </row>
    <row r="12" spans="1:9" ht="18" customHeight="1">
      <c r="C12" s="3"/>
      <c r="D12" s="3"/>
      <c r="E12" s="3"/>
      <c r="F12" s="3"/>
      <c r="G12" s="3"/>
      <c r="H12" s="3"/>
      <c r="I12" s="4" t="s">
        <v>124</v>
      </c>
    </row>
    <row r="13" spans="1:9" ht="18" customHeight="1">
      <c r="C13" s="4"/>
      <c r="D13" s="4"/>
      <c r="E13" s="4"/>
      <c r="F13" s="4"/>
      <c r="G13" s="4"/>
      <c r="H13" s="4"/>
      <c r="I13" s="5" t="s">
        <v>137</v>
      </c>
    </row>
    <row r="14" spans="1:9" ht="18" customHeight="1">
      <c r="F14" s="3"/>
      <c r="G14" s="3"/>
      <c r="H14" s="3"/>
    </row>
    <row r="17" spans="1:9" ht="18" customHeight="1">
      <c r="A17" s="252" t="s">
        <v>112</v>
      </c>
      <c r="B17" s="252"/>
      <c r="C17" s="252"/>
      <c r="D17" s="252"/>
      <c r="E17" s="252"/>
      <c r="F17" s="252"/>
      <c r="G17" s="252"/>
      <c r="H17" s="252"/>
      <c r="I17" s="252"/>
    </row>
    <row r="18" spans="1:9" ht="18" customHeight="1">
      <c r="A18" s="252"/>
      <c r="B18" s="252"/>
      <c r="C18" s="252"/>
      <c r="D18" s="252"/>
      <c r="E18" s="252"/>
      <c r="F18" s="252"/>
      <c r="G18" s="252"/>
      <c r="H18" s="252"/>
      <c r="I18" s="252"/>
    </row>
    <row r="20" spans="1:9" ht="18" customHeight="1">
      <c r="A20" s="99" t="s">
        <v>113</v>
      </c>
    </row>
    <row r="23" spans="1:9" ht="18" customHeight="1">
      <c r="A23" s="99" t="s">
        <v>110</v>
      </c>
      <c r="C23" s="7"/>
      <c r="D23" s="109">
        <v>3789000</v>
      </c>
      <c r="E23" s="109"/>
      <c r="F23" s="109"/>
      <c r="G23" s="109"/>
    </row>
    <row r="24" spans="1:9" ht="18" customHeight="1">
      <c r="C24" s="6"/>
      <c r="D24" s="6"/>
      <c r="E24" s="6"/>
      <c r="F24" s="6"/>
    </row>
    <row r="25" spans="1:9" ht="18" customHeight="1">
      <c r="A25" s="253" t="s">
        <v>111</v>
      </c>
      <c r="B25" s="253"/>
      <c r="C25" s="253"/>
      <c r="D25" s="253"/>
      <c r="E25" s="253"/>
      <c r="F25" s="253"/>
      <c r="G25" s="253"/>
      <c r="H25" s="253"/>
      <c r="I25" s="253"/>
    </row>
    <row r="26" spans="1:9" ht="18" customHeight="1">
      <c r="I26" s="5"/>
    </row>
    <row r="27" spans="1:9" ht="18" customHeight="1">
      <c r="A27" s="2" t="s">
        <v>36</v>
      </c>
    </row>
    <row r="28" spans="1:9" ht="25.5" customHeight="1">
      <c r="A28" s="100"/>
      <c r="B28" s="254" t="s">
        <v>122</v>
      </c>
      <c r="C28" s="254"/>
      <c r="D28" s="254"/>
      <c r="E28" s="254"/>
      <c r="F28" s="254"/>
      <c r="G28" s="254"/>
      <c r="H28" s="254"/>
    </row>
    <row r="29" spans="1:9" ht="25.5" customHeight="1">
      <c r="A29" s="101"/>
      <c r="B29" s="1" t="s">
        <v>121</v>
      </c>
    </row>
  </sheetData>
  <sheetProtection password="E929" sheet="1" selectLockedCells="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8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79998168889431442"/>
    <pageSetUpPr fitToPage="1"/>
  </sheetPr>
  <dimension ref="A1:AH84"/>
  <sheetViews>
    <sheetView showGridLines="0" view="pageBreakPreview" topLeftCell="A4" zoomScale="40" zoomScaleNormal="70" zoomScaleSheetLayoutView="40" zoomScalePageLayoutView="85" workbookViewId="0">
      <selection sqref="A1:XFD1048576"/>
    </sheetView>
  </sheetViews>
  <sheetFormatPr defaultColWidth="9" defaultRowHeight="13.5"/>
  <cols>
    <col min="1" max="30" width="9.875" style="28" customWidth="1"/>
    <col min="31" max="16384" width="9" style="28"/>
  </cols>
  <sheetData>
    <row r="1" spans="1:32"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2" ht="30.75" customHeight="1">
      <c r="A2" s="199" t="s">
        <v>109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2"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2" ht="39" customHeight="1">
      <c r="A4" s="146" t="s">
        <v>108</v>
      </c>
      <c r="B4" s="147"/>
      <c r="C4" s="148"/>
      <c r="D4" s="300">
        <v>44287</v>
      </c>
      <c r="E4" s="300"/>
      <c r="F4" s="300"/>
      <c r="G4" s="300"/>
      <c r="H4" s="212" t="s">
        <v>91</v>
      </c>
      <c r="I4" s="213"/>
      <c r="J4" s="213"/>
      <c r="K4" s="213"/>
      <c r="L4" s="213"/>
      <c r="M4" s="213"/>
      <c r="N4" s="213"/>
      <c r="O4" s="213"/>
      <c r="P4" s="213"/>
      <c r="Q4" s="31"/>
      <c r="R4" s="31"/>
      <c r="S4" s="31"/>
      <c r="T4" s="31"/>
      <c r="U4" s="31"/>
      <c r="V4" s="31"/>
      <c r="W4" s="32"/>
      <c r="X4" s="32"/>
      <c r="Y4" s="32"/>
      <c r="Z4" s="32"/>
      <c r="AA4" s="32"/>
      <c r="AB4" s="32"/>
      <c r="AC4" s="32"/>
      <c r="AD4" s="73" t="s">
        <v>119</v>
      </c>
    </row>
    <row r="5" spans="1:32" ht="6" customHeight="1">
      <c r="A5" s="30"/>
      <c r="B5" s="31"/>
      <c r="C5" s="31"/>
      <c r="D5" s="72"/>
      <c r="E5" s="72"/>
      <c r="F5" s="72"/>
      <c r="G5" s="72"/>
      <c r="H5" s="72"/>
      <c r="I5" s="72"/>
      <c r="J5" s="72"/>
      <c r="K5" s="72"/>
      <c r="L5" s="31"/>
      <c r="M5" s="31"/>
      <c r="N5" s="31"/>
      <c r="O5" s="31"/>
      <c r="P5" s="31"/>
      <c r="Q5" s="31"/>
      <c r="R5" s="31"/>
      <c r="S5" s="31"/>
      <c r="T5" s="31"/>
      <c r="U5" s="19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98"/>
      <c r="W5" s="198"/>
      <c r="X5" s="198"/>
      <c r="Y5" s="198"/>
      <c r="Z5" s="198"/>
      <c r="AA5" s="198"/>
      <c r="AB5" s="198"/>
      <c r="AC5" s="198"/>
      <c r="AD5" s="31"/>
    </row>
    <row r="6" spans="1:32" ht="25.5" customHeight="1">
      <c r="A6" s="33" t="s">
        <v>33</v>
      </c>
      <c r="B6" s="34"/>
      <c r="C6" s="34"/>
      <c r="D6" s="72"/>
      <c r="E6" s="72"/>
      <c r="F6" s="72"/>
      <c r="G6" s="72"/>
      <c r="H6" s="72"/>
      <c r="I6" s="72"/>
      <c r="J6" s="72"/>
      <c r="K6" s="72"/>
      <c r="L6" s="34"/>
      <c r="M6" s="34"/>
      <c r="N6" s="34"/>
      <c r="O6" s="34"/>
      <c r="P6" s="34"/>
      <c r="Q6" s="34"/>
      <c r="R6" s="34"/>
      <c r="S6" s="34"/>
      <c r="T6" s="34"/>
      <c r="U6" s="198"/>
      <c r="V6" s="198"/>
      <c r="W6" s="198"/>
      <c r="X6" s="198"/>
      <c r="Y6" s="198"/>
      <c r="Z6" s="198"/>
      <c r="AA6" s="198"/>
      <c r="AB6" s="198"/>
      <c r="AC6" s="198"/>
      <c r="AD6" s="35"/>
    </row>
    <row r="7" spans="1:32" ht="23.25" customHeight="1">
      <c r="A7" s="36" t="s">
        <v>34</v>
      </c>
      <c r="B7" s="37"/>
      <c r="C7" s="37"/>
      <c r="D7" s="72"/>
      <c r="E7" s="72"/>
      <c r="F7" s="72"/>
      <c r="G7" s="72"/>
      <c r="H7" s="72"/>
      <c r="I7" s="72"/>
      <c r="J7" s="72"/>
      <c r="K7" s="72"/>
      <c r="L7" s="37"/>
      <c r="M7" s="37"/>
      <c r="N7" s="37"/>
      <c r="O7" s="37"/>
      <c r="P7" s="37"/>
      <c r="Q7" s="37"/>
      <c r="R7" s="37"/>
      <c r="S7" s="37"/>
      <c r="T7" s="37"/>
      <c r="U7" s="198"/>
      <c r="V7" s="198"/>
      <c r="W7" s="198"/>
      <c r="X7" s="198"/>
      <c r="Y7" s="198"/>
      <c r="Z7" s="198"/>
      <c r="AA7" s="198"/>
      <c r="AB7" s="198"/>
      <c r="AC7" s="198"/>
      <c r="AD7" s="37"/>
    </row>
    <row r="8" spans="1:32"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2" ht="22.5" customHeight="1">
      <c r="A9" s="181" t="s">
        <v>23</v>
      </c>
      <c r="B9" s="201"/>
      <c r="C9" s="201"/>
      <c r="D9" s="297"/>
      <c r="E9" s="293">
        <v>0</v>
      </c>
      <c r="F9" s="293">
        <v>0</v>
      </c>
      <c r="G9" s="293">
        <v>0</v>
      </c>
      <c r="H9" s="293">
        <v>0</v>
      </c>
      <c r="I9" s="293">
        <v>0</v>
      </c>
      <c r="J9" s="293">
        <v>0</v>
      </c>
      <c r="K9" s="293">
        <v>0</v>
      </c>
      <c r="L9" s="293">
        <v>0</v>
      </c>
      <c r="M9" s="295">
        <v>0</v>
      </c>
      <c r="N9" s="208" t="s">
        <v>0</v>
      </c>
      <c r="O9" s="209"/>
      <c r="P9" s="209"/>
      <c r="Q9" s="299" t="s">
        <v>125</v>
      </c>
      <c r="R9" s="299"/>
      <c r="S9" s="299"/>
      <c r="T9" s="299"/>
      <c r="U9" s="299"/>
      <c r="V9" s="299"/>
      <c r="W9" s="299"/>
      <c r="X9" s="299"/>
      <c r="Y9" s="299"/>
      <c r="Z9" s="299"/>
      <c r="AA9" s="299"/>
      <c r="AB9" s="299"/>
      <c r="AC9" s="299"/>
      <c r="AD9" s="299"/>
    </row>
    <row r="10" spans="1:32" ht="22.5" customHeight="1">
      <c r="A10" s="202"/>
      <c r="B10" s="203"/>
      <c r="C10" s="203"/>
      <c r="D10" s="298"/>
      <c r="E10" s="294"/>
      <c r="F10" s="294"/>
      <c r="G10" s="294"/>
      <c r="H10" s="294"/>
      <c r="I10" s="294"/>
      <c r="J10" s="294"/>
      <c r="K10" s="294"/>
      <c r="L10" s="294"/>
      <c r="M10" s="296"/>
      <c r="N10" s="210"/>
      <c r="O10" s="210"/>
      <c r="P10" s="210"/>
      <c r="Q10" s="299"/>
      <c r="R10" s="299"/>
      <c r="S10" s="299"/>
      <c r="T10" s="299"/>
      <c r="U10" s="299"/>
      <c r="V10" s="299"/>
      <c r="W10" s="299"/>
      <c r="X10" s="299"/>
      <c r="Y10" s="299"/>
      <c r="Z10" s="299"/>
      <c r="AA10" s="299"/>
      <c r="AB10" s="299"/>
      <c r="AC10" s="299"/>
      <c r="AD10" s="299"/>
    </row>
    <row r="11" spans="1:32"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90" t="s">
        <v>30</v>
      </c>
      <c r="B12" s="191"/>
      <c r="C12" s="192"/>
      <c r="D12" s="287" t="s">
        <v>126</v>
      </c>
      <c r="E12" s="288"/>
      <c r="F12" s="288"/>
      <c r="G12" s="288"/>
      <c r="H12" s="288"/>
      <c r="I12" s="289"/>
      <c r="J12" s="190" t="s">
        <v>31</v>
      </c>
      <c r="K12" s="191"/>
      <c r="L12" s="192"/>
      <c r="M12" s="287" t="s">
        <v>127</v>
      </c>
      <c r="N12" s="288"/>
      <c r="O12" s="288"/>
      <c r="P12" s="288"/>
      <c r="Q12" s="288"/>
      <c r="R12" s="289"/>
      <c r="S12" s="41"/>
      <c r="T12" s="41"/>
      <c r="U12" s="39"/>
      <c r="V12" s="39"/>
      <c r="W12" s="39"/>
      <c r="X12" s="39"/>
      <c r="Y12" s="39"/>
      <c r="Z12" s="39"/>
      <c r="AA12" s="39"/>
      <c r="AB12" s="39"/>
      <c r="AC12" s="39"/>
      <c r="AD12" s="39"/>
      <c r="AE12" s="39"/>
      <c r="AF12" s="39"/>
    </row>
    <row r="13" spans="1:32" ht="20.25" customHeight="1">
      <c r="A13" s="193"/>
      <c r="B13" s="194"/>
      <c r="C13" s="195"/>
      <c r="D13" s="290"/>
      <c r="E13" s="291"/>
      <c r="F13" s="291"/>
      <c r="G13" s="291"/>
      <c r="H13" s="291"/>
      <c r="I13" s="292"/>
      <c r="J13" s="193"/>
      <c r="K13" s="194"/>
      <c r="L13" s="195"/>
      <c r="M13" s="290"/>
      <c r="N13" s="291"/>
      <c r="O13" s="291"/>
      <c r="P13" s="291"/>
      <c r="Q13" s="291"/>
      <c r="R13" s="292"/>
      <c r="S13" s="41"/>
      <c r="T13" s="41"/>
      <c r="U13" s="39"/>
      <c r="V13" s="39"/>
      <c r="W13" s="39"/>
      <c r="X13" s="39"/>
      <c r="Y13" s="39"/>
      <c r="Z13" s="39"/>
      <c r="AA13" s="39"/>
      <c r="AB13" s="39"/>
      <c r="AC13" s="39"/>
      <c r="AD13" s="39"/>
      <c r="AE13" s="39"/>
      <c r="AF13" s="39"/>
    </row>
    <row r="14" spans="1:32"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2" s="44" customFormat="1" ht="20.25" customHeight="1">
      <c r="A15" s="145" t="s">
        <v>15</v>
      </c>
      <c r="B15" s="145"/>
      <c r="C15" s="145"/>
      <c r="D15" s="145" t="s">
        <v>16</v>
      </c>
      <c r="E15" s="145"/>
      <c r="F15" s="145"/>
      <c r="G15" s="145"/>
      <c r="H15" s="145"/>
      <c r="I15" s="145" t="s">
        <v>17</v>
      </c>
      <c r="J15" s="145"/>
      <c r="K15" s="145"/>
      <c r="L15" s="145"/>
      <c r="M15" s="145"/>
      <c r="N15" s="145" t="s">
        <v>18</v>
      </c>
      <c r="O15" s="145"/>
      <c r="P15" s="145"/>
      <c r="Q15" s="145"/>
      <c r="R15" s="145"/>
      <c r="S15" s="145" t="s">
        <v>19</v>
      </c>
      <c r="T15" s="145"/>
      <c r="U15" s="145"/>
      <c r="V15" s="145"/>
      <c r="W15" s="145"/>
      <c r="X15" s="145"/>
      <c r="Y15" s="145"/>
      <c r="Z15" s="145"/>
      <c r="AA15" s="145"/>
      <c r="AB15" s="145"/>
      <c r="AC15" s="145"/>
      <c r="AD15" s="145"/>
    </row>
    <row r="16" spans="1:32" s="44" customFormat="1" ht="38.25" customHeight="1">
      <c r="A16" s="145"/>
      <c r="B16" s="145"/>
      <c r="C16" s="145"/>
      <c r="D16" s="280" t="s">
        <v>128</v>
      </c>
      <c r="E16" s="280"/>
      <c r="F16" s="280"/>
      <c r="G16" s="280"/>
      <c r="H16" s="280"/>
      <c r="I16" s="281" t="s">
        <v>129</v>
      </c>
      <c r="J16" s="282"/>
      <c r="K16" s="282"/>
      <c r="L16" s="282"/>
      <c r="M16" s="283"/>
      <c r="N16" s="281" t="s">
        <v>130</v>
      </c>
      <c r="O16" s="282"/>
      <c r="P16" s="282"/>
      <c r="Q16" s="282"/>
      <c r="R16" s="283"/>
      <c r="S16" s="284" t="s">
        <v>131</v>
      </c>
      <c r="T16" s="285"/>
      <c r="U16" s="285"/>
      <c r="V16" s="285"/>
      <c r="W16" s="285"/>
      <c r="X16" s="285"/>
      <c r="Y16" s="285"/>
      <c r="Z16" s="285"/>
      <c r="AA16" s="285"/>
      <c r="AB16" s="285"/>
      <c r="AC16" s="285"/>
      <c r="AD16" s="286"/>
    </row>
    <row r="17" spans="1:34"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4" ht="20.25" customHeight="1">
      <c r="A18" s="181" t="s">
        <v>1</v>
      </c>
      <c r="B18" s="182"/>
      <c r="C18" s="183"/>
      <c r="D18" s="150" t="s">
        <v>14</v>
      </c>
      <c r="E18" s="151"/>
      <c r="F18" s="151"/>
      <c r="G18" s="151"/>
      <c r="H18" s="151"/>
      <c r="I18" s="151"/>
      <c r="J18" s="151"/>
      <c r="K18" s="152"/>
      <c r="L18" s="146" t="s">
        <v>21</v>
      </c>
      <c r="M18" s="147"/>
      <c r="N18" s="147"/>
      <c r="O18" s="148"/>
      <c r="P18" s="196" t="s">
        <v>22</v>
      </c>
      <c r="Q18" s="196"/>
      <c r="R18" s="196"/>
      <c r="S18" s="196"/>
      <c r="T18" s="196"/>
      <c r="U18" s="196"/>
      <c r="V18" s="196"/>
      <c r="W18" s="196"/>
      <c r="X18" s="196"/>
      <c r="Y18" s="196"/>
      <c r="Z18" s="196"/>
      <c r="AA18" s="196"/>
      <c r="AB18" s="196"/>
      <c r="AC18" s="196"/>
      <c r="AD18" s="196"/>
    </row>
    <row r="19" spans="1:34" ht="38.25" customHeight="1">
      <c r="A19" s="184"/>
      <c r="B19" s="185"/>
      <c r="C19" s="186"/>
      <c r="D19" s="102">
        <v>1</v>
      </c>
      <c r="E19" s="103">
        <v>2</v>
      </c>
      <c r="F19" s="104">
        <v>3</v>
      </c>
      <c r="G19" s="77" t="s">
        <v>20</v>
      </c>
      <c r="H19" s="102">
        <v>4</v>
      </c>
      <c r="I19" s="103">
        <v>5</v>
      </c>
      <c r="J19" s="103">
        <v>6</v>
      </c>
      <c r="K19" s="104">
        <v>7</v>
      </c>
      <c r="L19" s="276" t="s">
        <v>132</v>
      </c>
      <c r="M19" s="277"/>
      <c r="N19" s="277"/>
      <c r="O19" s="278"/>
      <c r="P19" s="279" t="s">
        <v>133</v>
      </c>
      <c r="Q19" s="279"/>
      <c r="R19" s="279"/>
      <c r="S19" s="279"/>
      <c r="T19" s="279"/>
      <c r="U19" s="279"/>
      <c r="V19" s="279"/>
      <c r="W19" s="279"/>
      <c r="X19" s="279"/>
      <c r="Y19" s="279"/>
      <c r="Z19" s="279"/>
      <c r="AA19" s="279"/>
      <c r="AB19" s="279"/>
      <c r="AC19" s="279"/>
      <c r="AD19" s="279"/>
    </row>
    <row r="20" spans="1:34"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c r="A21" s="153" t="s">
        <v>115</v>
      </c>
      <c r="B21" s="154"/>
      <c r="C21" s="154"/>
      <c r="D21" s="154"/>
      <c r="E21" s="154"/>
      <c r="F21" s="154"/>
      <c r="G21" s="154"/>
      <c r="H21" s="154"/>
      <c r="I21" s="155"/>
      <c r="J21" s="269">
        <v>4500000</v>
      </c>
      <c r="K21" s="270"/>
      <c r="L21" s="270"/>
      <c r="M21" s="270"/>
      <c r="N21" s="270"/>
      <c r="O21" s="271"/>
      <c r="P21" s="179" t="s">
        <v>123</v>
      </c>
      <c r="Q21" s="180"/>
      <c r="R21" s="180"/>
      <c r="S21" s="180"/>
      <c r="T21" s="180"/>
      <c r="U21" s="180"/>
      <c r="V21" s="180"/>
      <c r="W21" s="180"/>
      <c r="X21" s="180"/>
      <c r="Y21" s="180"/>
      <c r="Z21" s="180"/>
      <c r="AA21" s="180"/>
      <c r="AB21" s="180"/>
      <c r="AC21" s="180"/>
      <c r="AD21" s="180"/>
      <c r="AE21" s="48"/>
      <c r="AF21" s="48"/>
      <c r="AG21" s="48"/>
      <c r="AH21" s="48"/>
    </row>
    <row r="22" spans="1:34"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4"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135"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事業開始日が事業終了日よりも
後の日付になってます</v>
      </c>
      <c r="Y23" s="135"/>
      <c r="Z23" s="135"/>
      <c r="AA23" s="135"/>
      <c r="AB23" s="135"/>
      <c r="AC23" s="135"/>
      <c r="AD23" s="135"/>
    </row>
    <row r="24" spans="1:34" ht="6.75" customHeight="1">
      <c r="C24" s="50"/>
      <c r="D24" s="51"/>
      <c r="E24" s="51"/>
      <c r="F24" s="51"/>
      <c r="G24" s="51"/>
      <c r="H24" s="51"/>
      <c r="I24" s="52"/>
      <c r="J24" s="52"/>
      <c r="K24" s="52"/>
      <c r="L24" s="51"/>
      <c r="M24" s="51"/>
      <c r="N24" s="51"/>
      <c r="O24" s="51"/>
      <c r="P24" s="51"/>
      <c r="Q24" s="51"/>
      <c r="R24" s="51"/>
      <c r="S24" s="51"/>
      <c r="T24" s="51"/>
      <c r="U24" s="51"/>
      <c r="V24" s="51"/>
      <c r="W24" s="51"/>
      <c r="X24" s="135"/>
      <c r="Y24" s="135"/>
      <c r="Z24" s="135"/>
      <c r="AA24" s="135"/>
      <c r="AB24" s="135"/>
      <c r="AC24" s="135"/>
      <c r="AD24" s="135"/>
      <c r="AE24" s="51"/>
      <c r="AF24" s="51"/>
    </row>
    <row r="25" spans="1:34" ht="41.25" customHeight="1">
      <c r="B25" s="130" t="s">
        <v>26</v>
      </c>
      <c r="C25" s="131"/>
      <c r="D25" s="131"/>
      <c r="E25" s="131"/>
      <c r="F25" s="272">
        <v>44270</v>
      </c>
      <c r="G25" s="272"/>
      <c r="H25" s="272"/>
      <c r="I25" s="272"/>
      <c r="J25" s="130" t="s">
        <v>27</v>
      </c>
      <c r="K25" s="131"/>
      <c r="L25" s="131"/>
      <c r="M25" s="132"/>
      <c r="N25" s="273">
        <v>44199</v>
      </c>
      <c r="O25" s="274"/>
      <c r="P25" s="274"/>
      <c r="Q25" s="275"/>
      <c r="R25" s="133" t="s">
        <v>91</v>
      </c>
      <c r="S25" s="134"/>
      <c r="T25" s="134"/>
      <c r="U25" s="134"/>
      <c r="V25" s="134"/>
      <c r="W25" s="134"/>
      <c r="X25" s="135"/>
      <c r="Y25" s="135"/>
      <c r="Z25" s="135"/>
      <c r="AA25" s="135"/>
      <c r="AB25" s="135"/>
      <c r="AC25" s="135"/>
      <c r="AD25" s="135"/>
    </row>
    <row r="26" spans="1:34"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34" ht="30" customHeight="1">
      <c r="A27" s="53"/>
      <c r="B27" s="142"/>
      <c r="C27" s="143"/>
      <c r="D27" s="142" t="s">
        <v>25</v>
      </c>
      <c r="E27" s="144"/>
      <c r="F27" s="144"/>
      <c r="G27" s="142" t="s">
        <v>153</v>
      </c>
      <c r="H27" s="144"/>
      <c r="I27" s="144"/>
      <c r="J27" s="144"/>
      <c r="K27" s="144"/>
      <c r="L27" s="144"/>
      <c r="M27" s="144"/>
      <c r="N27" s="144"/>
      <c r="O27" s="144"/>
      <c r="P27" s="144"/>
      <c r="Q27" s="144"/>
      <c r="R27" s="144"/>
      <c r="S27" s="144"/>
      <c r="T27" s="144"/>
      <c r="U27" s="143"/>
      <c r="V27" s="114" t="s">
        <v>28</v>
      </c>
      <c r="W27" s="114"/>
      <c r="X27" s="114"/>
      <c r="Y27" s="114"/>
      <c r="Z27" s="114" t="s">
        <v>29</v>
      </c>
      <c r="AA27" s="114"/>
      <c r="AB27" s="114"/>
      <c r="AC27" s="114"/>
    </row>
    <row r="28" spans="1:34" ht="41.25" customHeight="1">
      <c r="A28" s="54"/>
      <c r="B28" s="136" t="s">
        <v>13</v>
      </c>
      <c r="C28" s="137"/>
      <c r="D28" s="121" t="s">
        <v>4</v>
      </c>
      <c r="E28" s="122"/>
      <c r="F28" s="123"/>
      <c r="G28" s="265" t="s">
        <v>138</v>
      </c>
      <c r="H28" s="266"/>
      <c r="I28" s="266"/>
      <c r="J28" s="266"/>
      <c r="K28" s="266"/>
      <c r="L28" s="266"/>
      <c r="M28" s="266"/>
      <c r="N28" s="266"/>
      <c r="O28" s="266"/>
      <c r="P28" s="266"/>
      <c r="Q28" s="266"/>
      <c r="R28" s="266"/>
      <c r="S28" s="266"/>
      <c r="T28" s="266"/>
      <c r="U28" s="267"/>
      <c r="V28" s="264">
        <v>234000</v>
      </c>
      <c r="W28" s="264"/>
      <c r="X28" s="264"/>
      <c r="Y28" s="264"/>
      <c r="Z28" s="223"/>
      <c r="AA28" s="224"/>
      <c r="AB28" s="224"/>
      <c r="AC28" s="225"/>
    </row>
    <row r="29" spans="1:34" ht="41.25" customHeight="1">
      <c r="A29" s="54"/>
      <c r="B29" s="138"/>
      <c r="C29" s="139"/>
      <c r="D29" s="121" t="s">
        <v>2</v>
      </c>
      <c r="E29" s="122"/>
      <c r="F29" s="123"/>
      <c r="G29" s="265" t="s">
        <v>139</v>
      </c>
      <c r="H29" s="266"/>
      <c r="I29" s="266"/>
      <c r="J29" s="266"/>
      <c r="K29" s="266"/>
      <c r="L29" s="266"/>
      <c r="M29" s="266"/>
      <c r="N29" s="266"/>
      <c r="O29" s="266"/>
      <c r="P29" s="266"/>
      <c r="Q29" s="266"/>
      <c r="R29" s="266"/>
      <c r="S29" s="266"/>
      <c r="T29" s="266"/>
      <c r="U29" s="267"/>
      <c r="V29" s="264">
        <v>200000</v>
      </c>
      <c r="W29" s="264"/>
      <c r="X29" s="264"/>
      <c r="Y29" s="264"/>
      <c r="Z29" s="226"/>
      <c r="AA29" s="227"/>
      <c r="AB29" s="227"/>
      <c r="AC29" s="228"/>
    </row>
    <row r="30" spans="1:34" ht="41.25" customHeight="1">
      <c r="A30" s="54"/>
      <c r="B30" s="138"/>
      <c r="C30" s="139"/>
      <c r="D30" s="121" t="s">
        <v>5</v>
      </c>
      <c r="E30" s="122"/>
      <c r="F30" s="123"/>
      <c r="G30" s="265" t="s">
        <v>140</v>
      </c>
      <c r="H30" s="266"/>
      <c r="I30" s="266"/>
      <c r="J30" s="266"/>
      <c r="K30" s="266"/>
      <c r="L30" s="266"/>
      <c r="M30" s="266"/>
      <c r="N30" s="266"/>
      <c r="O30" s="266"/>
      <c r="P30" s="266"/>
      <c r="Q30" s="266"/>
      <c r="R30" s="266"/>
      <c r="S30" s="266"/>
      <c r="T30" s="266"/>
      <c r="U30" s="267"/>
      <c r="V30" s="264">
        <v>120000</v>
      </c>
      <c r="W30" s="264"/>
      <c r="X30" s="264"/>
      <c r="Y30" s="264"/>
      <c r="Z30" s="226"/>
      <c r="AA30" s="227"/>
      <c r="AB30" s="227"/>
      <c r="AC30" s="228"/>
    </row>
    <row r="31" spans="1:34" ht="41.25" customHeight="1">
      <c r="A31" s="54"/>
      <c r="B31" s="138"/>
      <c r="C31" s="139"/>
      <c r="D31" s="121" t="s">
        <v>6</v>
      </c>
      <c r="E31" s="122"/>
      <c r="F31" s="123"/>
      <c r="G31" s="265" t="s">
        <v>141</v>
      </c>
      <c r="H31" s="266"/>
      <c r="I31" s="266"/>
      <c r="J31" s="266"/>
      <c r="K31" s="266"/>
      <c r="L31" s="266"/>
      <c r="M31" s="266"/>
      <c r="N31" s="266"/>
      <c r="O31" s="266"/>
      <c r="P31" s="266"/>
      <c r="Q31" s="266"/>
      <c r="R31" s="266"/>
      <c r="S31" s="266"/>
      <c r="T31" s="266"/>
      <c r="U31" s="267"/>
      <c r="V31" s="264">
        <v>30000</v>
      </c>
      <c r="W31" s="264"/>
      <c r="X31" s="264"/>
      <c r="Y31" s="264"/>
      <c r="Z31" s="226"/>
      <c r="AA31" s="227"/>
      <c r="AB31" s="227"/>
      <c r="AC31" s="228"/>
    </row>
    <row r="32" spans="1:34" ht="41.25" customHeight="1">
      <c r="A32" s="54"/>
      <c r="B32" s="138"/>
      <c r="C32" s="139"/>
      <c r="D32" s="121" t="s">
        <v>7</v>
      </c>
      <c r="E32" s="122"/>
      <c r="F32" s="123"/>
      <c r="G32" s="265" t="s">
        <v>142</v>
      </c>
      <c r="H32" s="266"/>
      <c r="I32" s="266"/>
      <c r="J32" s="266"/>
      <c r="K32" s="266"/>
      <c r="L32" s="266"/>
      <c r="M32" s="266"/>
      <c r="N32" s="266"/>
      <c r="O32" s="266"/>
      <c r="P32" s="266"/>
      <c r="Q32" s="266"/>
      <c r="R32" s="266"/>
      <c r="S32" s="266"/>
      <c r="T32" s="266"/>
      <c r="U32" s="267"/>
      <c r="V32" s="264">
        <v>350000</v>
      </c>
      <c r="W32" s="264"/>
      <c r="X32" s="264"/>
      <c r="Y32" s="264"/>
      <c r="Z32" s="226"/>
      <c r="AA32" s="227"/>
      <c r="AB32" s="227"/>
      <c r="AC32" s="228"/>
      <c r="AD32" s="55"/>
      <c r="AE32" s="55"/>
      <c r="AF32" s="55"/>
      <c r="AG32" s="55"/>
      <c r="AH32" s="55"/>
    </row>
    <row r="33" spans="1:34" ht="41.25" customHeight="1">
      <c r="A33" s="54"/>
      <c r="B33" s="138"/>
      <c r="C33" s="139"/>
      <c r="D33" s="121" t="s">
        <v>8</v>
      </c>
      <c r="E33" s="122"/>
      <c r="F33" s="123"/>
      <c r="G33" s="265" t="s">
        <v>134</v>
      </c>
      <c r="H33" s="266"/>
      <c r="I33" s="266"/>
      <c r="J33" s="266"/>
      <c r="K33" s="266"/>
      <c r="L33" s="266"/>
      <c r="M33" s="266"/>
      <c r="N33" s="266"/>
      <c r="O33" s="266"/>
      <c r="P33" s="266"/>
      <c r="Q33" s="266"/>
      <c r="R33" s="266"/>
      <c r="S33" s="266"/>
      <c r="T33" s="266"/>
      <c r="U33" s="267"/>
      <c r="V33" s="264">
        <v>0</v>
      </c>
      <c r="W33" s="264"/>
      <c r="X33" s="264"/>
      <c r="Y33" s="264"/>
      <c r="Z33" s="226"/>
      <c r="AA33" s="227"/>
      <c r="AB33" s="227"/>
      <c r="AC33" s="228"/>
      <c r="AD33" s="55"/>
      <c r="AE33" s="55"/>
      <c r="AF33" s="55"/>
      <c r="AG33" s="55"/>
      <c r="AH33" s="55"/>
    </row>
    <row r="34" spans="1:34" ht="41.25" customHeight="1">
      <c r="A34" s="54"/>
      <c r="B34" s="138"/>
      <c r="C34" s="139"/>
      <c r="D34" s="121" t="s">
        <v>9</v>
      </c>
      <c r="E34" s="122"/>
      <c r="F34" s="123"/>
      <c r="G34" s="265" t="s">
        <v>143</v>
      </c>
      <c r="H34" s="266"/>
      <c r="I34" s="266"/>
      <c r="J34" s="266"/>
      <c r="K34" s="266"/>
      <c r="L34" s="266"/>
      <c r="M34" s="266"/>
      <c r="N34" s="266"/>
      <c r="O34" s="266"/>
      <c r="P34" s="266"/>
      <c r="Q34" s="266"/>
      <c r="R34" s="266"/>
      <c r="S34" s="266"/>
      <c r="T34" s="266"/>
      <c r="U34" s="267"/>
      <c r="V34" s="264">
        <v>2000000</v>
      </c>
      <c r="W34" s="264"/>
      <c r="X34" s="264"/>
      <c r="Y34" s="264"/>
      <c r="Z34" s="226"/>
      <c r="AA34" s="227"/>
      <c r="AB34" s="227"/>
      <c r="AC34" s="228"/>
      <c r="AD34" s="55"/>
      <c r="AE34" s="55"/>
      <c r="AF34" s="55"/>
      <c r="AG34" s="55"/>
      <c r="AH34" s="55"/>
    </row>
    <row r="35" spans="1:34" ht="41.25" customHeight="1">
      <c r="A35" s="54"/>
      <c r="B35" s="138"/>
      <c r="C35" s="139"/>
      <c r="D35" s="121" t="s">
        <v>10</v>
      </c>
      <c r="E35" s="122"/>
      <c r="F35" s="123"/>
      <c r="G35" s="265" t="s">
        <v>134</v>
      </c>
      <c r="H35" s="266"/>
      <c r="I35" s="266"/>
      <c r="J35" s="266"/>
      <c r="K35" s="266"/>
      <c r="L35" s="266"/>
      <c r="M35" s="266"/>
      <c r="N35" s="266"/>
      <c r="O35" s="266"/>
      <c r="P35" s="266"/>
      <c r="Q35" s="266"/>
      <c r="R35" s="266"/>
      <c r="S35" s="266"/>
      <c r="T35" s="266"/>
      <c r="U35" s="267"/>
      <c r="V35" s="264">
        <v>0</v>
      </c>
      <c r="W35" s="264"/>
      <c r="X35" s="264"/>
      <c r="Y35" s="264"/>
      <c r="Z35" s="226"/>
      <c r="AA35" s="227"/>
      <c r="AB35" s="227"/>
      <c r="AC35" s="228"/>
      <c r="AD35" s="55"/>
      <c r="AE35" s="55"/>
      <c r="AF35" s="55"/>
      <c r="AG35" s="55"/>
      <c r="AH35" s="55"/>
    </row>
    <row r="36" spans="1:34" ht="41.25" customHeight="1">
      <c r="A36" s="54"/>
      <c r="B36" s="138"/>
      <c r="C36" s="139"/>
      <c r="D36" s="121" t="s">
        <v>11</v>
      </c>
      <c r="E36" s="122"/>
      <c r="F36" s="123"/>
      <c r="G36" s="265" t="s">
        <v>144</v>
      </c>
      <c r="H36" s="266"/>
      <c r="I36" s="266"/>
      <c r="J36" s="266"/>
      <c r="K36" s="266"/>
      <c r="L36" s="266"/>
      <c r="M36" s="266"/>
      <c r="N36" s="266"/>
      <c r="O36" s="266"/>
      <c r="P36" s="266"/>
      <c r="Q36" s="266"/>
      <c r="R36" s="266"/>
      <c r="S36" s="266"/>
      <c r="T36" s="266"/>
      <c r="U36" s="267"/>
      <c r="V36" s="264">
        <v>855500</v>
      </c>
      <c r="W36" s="264"/>
      <c r="X36" s="264"/>
      <c r="Y36" s="264"/>
      <c r="Z36" s="226"/>
      <c r="AA36" s="227"/>
      <c r="AB36" s="227"/>
      <c r="AC36" s="228"/>
      <c r="AD36" s="55"/>
      <c r="AE36" s="55"/>
      <c r="AF36" s="55"/>
      <c r="AG36" s="55"/>
      <c r="AH36" s="55"/>
    </row>
    <row r="37" spans="1:34" ht="41.25" customHeight="1">
      <c r="A37" s="54"/>
      <c r="B37" s="140"/>
      <c r="C37" s="141"/>
      <c r="D37" s="111" t="s">
        <v>116</v>
      </c>
      <c r="E37" s="112"/>
      <c r="F37" s="112"/>
      <c r="G37" s="112"/>
      <c r="H37" s="112"/>
      <c r="I37" s="112"/>
      <c r="J37" s="112"/>
      <c r="K37" s="112"/>
      <c r="L37" s="112"/>
      <c r="M37" s="112"/>
      <c r="N37" s="112"/>
      <c r="O37" s="112"/>
      <c r="P37" s="112"/>
      <c r="Q37" s="112"/>
      <c r="R37" s="112"/>
      <c r="S37" s="112"/>
      <c r="T37" s="112"/>
      <c r="U37" s="113"/>
      <c r="V37" s="126">
        <f>SUM(V28:V36)</f>
        <v>3789500</v>
      </c>
      <c r="W37" s="127"/>
      <c r="X37" s="127"/>
      <c r="Y37" s="128"/>
      <c r="Z37" s="229"/>
      <c r="AA37" s="230"/>
      <c r="AB37" s="230"/>
      <c r="AC37" s="231"/>
      <c r="AD37" s="55"/>
      <c r="AE37" s="55"/>
      <c r="AF37" s="55"/>
      <c r="AG37" s="55"/>
      <c r="AH37" s="55"/>
    </row>
    <row r="38" spans="1:34" ht="41.25" customHeight="1">
      <c r="A38" s="54"/>
      <c r="B38" s="114" t="s">
        <v>12</v>
      </c>
      <c r="C38" s="114"/>
      <c r="D38" s="111" t="s">
        <v>117</v>
      </c>
      <c r="E38" s="112"/>
      <c r="F38" s="112"/>
      <c r="G38" s="112"/>
      <c r="H38" s="112"/>
      <c r="I38" s="112"/>
      <c r="J38" s="112"/>
      <c r="K38" s="112"/>
      <c r="L38" s="112"/>
      <c r="M38" s="112"/>
      <c r="N38" s="112"/>
      <c r="O38" s="112"/>
      <c r="P38" s="112"/>
      <c r="Q38" s="112"/>
      <c r="R38" s="112"/>
      <c r="S38" s="112"/>
      <c r="T38" s="112"/>
      <c r="U38" s="113"/>
      <c r="V38" s="165"/>
      <c r="W38" s="165"/>
      <c r="X38" s="165"/>
      <c r="Y38" s="165"/>
      <c r="Z38" s="268">
        <v>0</v>
      </c>
      <c r="AA38" s="268"/>
      <c r="AB38" s="268"/>
      <c r="AC38" s="268"/>
      <c r="AD38" s="55"/>
      <c r="AE38" s="55"/>
      <c r="AF38" s="55"/>
      <c r="AG38" s="55"/>
      <c r="AH38" s="55"/>
    </row>
    <row r="39" spans="1:34" ht="41.25" customHeight="1">
      <c r="A39" s="54"/>
      <c r="B39" s="111" t="s">
        <v>118</v>
      </c>
      <c r="C39" s="112"/>
      <c r="D39" s="112"/>
      <c r="E39" s="112"/>
      <c r="F39" s="112"/>
      <c r="G39" s="112"/>
      <c r="H39" s="112"/>
      <c r="I39" s="112"/>
      <c r="J39" s="112"/>
      <c r="K39" s="112"/>
      <c r="L39" s="112"/>
      <c r="M39" s="112"/>
      <c r="N39" s="112"/>
      <c r="O39" s="112"/>
      <c r="P39" s="112"/>
      <c r="Q39" s="112"/>
      <c r="R39" s="112"/>
      <c r="S39" s="112"/>
      <c r="T39" s="112"/>
      <c r="U39" s="113"/>
      <c r="V39" s="126">
        <f>V37-Z38</f>
        <v>3789500</v>
      </c>
      <c r="W39" s="127"/>
      <c r="X39" s="127"/>
      <c r="Y39" s="127"/>
      <c r="Z39" s="127"/>
      <c r="AA39" s="127"/>
      <c r="AB39" s="127"/>
      <c r="AC39" s="128"/>
      <c r="AD39" s="55"/>
      <c r="AE39" s="55"/>
      <c r="AF39" s="55"/>
      <c r="AG39" s="55"/>
      <c r="AH39" s="55"/>
    </row>
    <row r="40" spans="1:34" ht="45" customHeight="1">
      <c r="B40" s="118" t="s">
        <v>120</v>
      </c>
      <c r="C40" s="119"/>
      <c r="D40" s="119"/>
      <c r="E40" s="119"/>
      <c r="F40" s="119"/>
      <c r="G40" s="119"/>
      <c r="H40" s="119"/>
      <c r="I40" s="119"/>
      <c r="J40" s="119"/>
      <c r="K40" s="119"/>
      <c r="L40" s="119"/>
      <c r="M40" s="119"/>
      <c r="N40" s="119"/>
      <c r="O40" s="119"/>
      <c r="P40" s="119"/>
      <c r="Q40" s="119"/>
      <c r="R40" s="119"/>
      <c r="S40" s="119"/>
      <c r="T40" s="119"/>
      <c r="U40" s="120"/>
      <c r="V40" s="129">
        <f>ROUNDDOWN(IF(J21&lt;V39,J21,V39),-3)</f>
        <v>3789000</v>
      </c>
      <c r="W40" s="129"/>
      <c r="X40" s="129"/>
      <c r="Y40" s="129"/>
      <c r="Z40" s="129"/>
      <c r="AA40" s="129"/>
      <c r="AB40" s="129"/>
      <c r="AC40" s="129"/>
      <c r="AD40" s="55"/>
      <c r="AE40" s="55"/>
      <c r="AF40" s="55"/>
      <c r="AG40" s="55"/>
      <c r="AH40" s="55"/>
    </row>
    <row r="41" spans="1:34"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4" ht="36" customHeight="1">
      <c r="A42" s="124" t="s">
        <v>154</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row>
    <row r="43" spans="1:34"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4" ht="42" customHeight="1">
      <c r="B44" s="153" t="s">
        <v>102</v>
      </c>
      <c r="C44" s="154"/>
      <c r="D44" s="154"/>
      <c r="E44" s="154"/>
      <c r="F44" s="154"/>
      <c r="G44" s="154"/>
      <c r="H44" s="154"/>
      <c r="I44" s="154"/>
      <c r="J44" s="154"/>
      <c r="K44" s="154"/>
      <c r="L44" s="154"/>
      <c r="M44" s="154"/>
      <c r="N44" s="154"/>
      <c r="O44" s="154"/>
      <c r="P44" s="154"/>
      <c r="Q44" s="154"/>
      <c r="R44" s="154"/>
      <c r="S44" s="154"/>
      <c r="T44" s="154"/>
      <c r="U44" s="155"/>
      <c r="V44" s="260" t="s">
        <v>135</v>
      </c>
      <c r="W44" s="261"/>
      <c r="X44" s="262" t="s">
        <v>32</v>
      </c>
      <c r="Y44" s="263"/>
      <c r="Z44" s="263"/>
      <c r="AA44" s="263"/>
      <c r="AB44" s="263"/>
      <c r="AC44" s="263"/>
      <c r="AD44" s="263"/>
      <c r="AE44" s="58"/>
      <c r="AF44" s="58"/>
      <c r="AG44" s="58"/>
    </row>
    <row r="45" spans="1:34" s="44" customFormat="1" ht="5.25" customHeight="1">
      <c r="C45" s="70"/>
      <c r="D45" s="70"/>
      <c r="E45" s="70"/>
      <c r="F45" s="70"/>
      <c r="G45" s="70"/>
      <c r="H45" s="70"/>
      <c r="I45" s="70"/>
      <c r="J45" s="70"/>
      <c r="K45" s="70"/>
      <c r="L45" s="70"/>
      <c r="M45" s="70"/>
      <c r="N45" s="70"/>
      <c r="O45" s="70"/>
      <c r="P45" s="70"/>
      <c r="Q45" s="78"/>
      <c r="R45" s="78"/>
      <c r="S45" s="71"/>
      <c r="T45" s="59"/>
      <c r="U45" s="59"/>
      <c r="V45" s="59"/>
      <c r="W45" s="59"/>
      <c r="X45" s="59"/>
      <c r="Y45" s="59"/>
      <c r="Z45" s="59"/>
      <c r="AA45" s="59"/>
      <c r="AB45" s="59"/>
    </row>
    <row r="46" spans="1:34" ht="73.5" customHeight="1">
      <c r="B46" s="153" t="s">
        <v>103</v>
      </c>
      <c r="C46" s="154"/>
      <c r="D46" s="154"/>
      <c r="E46" s="154"/>
      <c r="F46" s="154"/>
      <c r="G46" s="154"/>
      <c r="H46" s="154"/>
      <c r="I46" s="154"/>
      <c r="J46" s="154"/>
      <c r="K46" s="154"/>
      <c r="L46" s="154"/>
      <c r="M46" s="154"/>
      <c r="N46" s="154"/>
      <c r="O46" s="154"/>
      <c r="P46" s="154"/>
      <c r="Q46" s="154"/>
      <c r="R46" s="154"/>
      <c r="S46" s="154"/>
      <c r="T46" s="154"/>
      <c r="U46" s="155"/>
      <c r="V46" s="258" t="s">
        <v>135</v>
      </c>
      <c r="W46" s="258"/>
      <c r="X46" s="256" t="s">
        <v>104</v>
      </c>
      <c r="Y46" s="259"/>
      <c r="Z46" s="259"/>
      <c r="AA46" s="259"/>
      <c r="AB46" s="259"/>
      <c r="AC46" s="259"/>
      <c r="AD46" s="259"/>
      <c r="AE46" s="60"/>
      <c r="AF46" s="60"/>
      <c r="AG46" s="60"/>
    </row>
    <row r="47" spans="1:34" ht="6" customHeight="1"/>
    <row r="48" spans="1:34" ht="81" customHeight="1">
      <c r="B48" s="153" t="s">
        <v>105</v>
      </c>
      <c r="C48" s="154"/>
      <c r="D48" s="154"/>
      <c r="E48" s="154"/>
      <c r="F48" s="154"/>
      <c r="G48" s="154"/>
      <c r="H48" s="154"/>
      <c r="I48" s="154"/>
      <c r="J48" s="154"/>
      <c r="K48" s="154"/>
      <c r="L48" s="154"/>
      <c r="M48" s="154"/>
      <c r="N48" s="154"/>
      <c r="O48" s="154"/>
      <c r="P48" s="154"/>
      <c r="Q48" s="154"/>
      <c r="R48" s="154"/>
      <c r="S48" s="154"/>
      <c r="T48" s="154"/>
      <c r="U48" s="155"/>
      <c r="V48" s="255" t="s">
        <v>135</v>
      </c>
      <c r="W48" s="255"/>
      <c r="X48" s="256" t="s">
        <v>106</v>
      </c>
      <c r="Y48" s="257"/>
      <c r="Z48" s="257"/>
      <c r="AA48" s="257"/>
      <c r="AB48" s="257"/>
      <c r="AC48" s="257"/>
      <c r="AD48" s="257"/>
    </row>
    <row r="49" spans="24:24">
      <c r="X49" s="61"/>
    </row>
    <row r="82" spans="1:1" ht="35.25">
      <c r="A82" s="79"/>
    </row>
    <row r="83" spans="1:1">
      <c r="A83" s="80"/>
    </row>
    <row r="84" spans="1:1" ht="20.25">
      <c r="A84" s="81"/>
    </row>
  </sheetData>
  <sheetProtection password="E929" sheet="1" selectLockedCells="1"/>
  <mergeCells count="100">
    <mergeCell ref="Q9:AD10"/>
    <mergeCell ref="A2:AD2"/>
    <mergeCell ref="A4:C4"/>
    <mergeCell ref="D4:G4"/>
    <mergeCell ref="H4:P4"/>
    <mergeCell ref="U5:AC7"/>
    <mergeCell ref="A12:C13"/>
    <mergeCell ref="D12:I13"/>
    <mergeCell ref="J12:L13"/>
    <mergeCell ref="M12:R13"/>
    <mergeCell ref="H9:H10"/>
    <mergeCell ref="I9:I10"/>
    <mergeCell ref="J9:J10"/>
    <mergeCell ref="K9:K10"/>
    <mergeCell ref="L9:L10"/>
    <mergeCell ref="M9:M10"/>
    <mergeCell ref="A9:C10"/>
    <mergeCell ref="D9:D10"/>
    <mergeCell ref="E9:E10"/>
    <mergeCell ref="F9:F10"/>
    <mergeCell ref="G9:G10"/>
    <mergeCell ref="N9:P10"/>
    <mergeCell ref="A15:C16"/>
    <mergeCell ref="D15:H15"/>
    <mergeCell ref="I15:M15"/>
    <mergeCell ref="N15:R15"/>
    <mergeCell ref="S15:AD15"/>
    <mergeCell ref="D16:H16"/>
    <mergeCell ref="I16:M16"/>
    <mergeCell ref="N16:R16"/>
    <mergeCell ref="S16:AD16"/>
    <mergeCell ref="A18:C19"/>
    <mergeCell ref="D18:K18"/>
    <mergeCell ref="L18:O18"/>
    <mergeCell ref="P18:AD18"/>
    <mergeCell ref="L19:O19"/>
    <mergeCell ref="P19:AD19"/>
    <mergeCell ref="A21:I21"/>
    <mergeCell ref="J21:O21"/>
    <mergeCell ref="P21:AD21"/>
    <mergeCell ref="X23:AD25"/>
    <mergeCell ref="B25:E25"/>
    <mergeCell ref="F25:I25"/>
    <mergeCell ref="J25:M25"/>
    <mergeCell ref="N25:Q25"/>
    <mergeCell ref="R25:W25"/>
    <mergeCell ref="B27:C27"/>
    <mergeCell ref="D27:F27"/>
    <mergeCell ref="G27:U27"/>
    <mergeCell ref="V27:Y27"/>
    <mergeCell ref="Z27:AC27"/>
    <mergeCell ref="D29:F29"/>
    <mergeCell ref="G29:U29"/>
    <mergeCell ref="V29:Y29"/>
    <mergeCell ref="D30:F30"/>
    <mergeCell ref="G30:U30"/>
    <mergeCell ref="V30:Y30"/>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V33:Y33"/>
    <mergeCell ref="D34:F34"/>
    <mergeCell ref="G34:U34"/>
    <mergeCell ref="V34:Y34"/>
    <mergeCell ref="D31:F31"/>
    <mergeCell ref="G31:U31"/>
    <mergeCell ref="V31:Y31"/>
    <mergeCell ref="D32:F32"/>
    <mergeCell ref="G32:U32"/>
    <mergeCell ref="V32:Y32"/>
    <mergeCell ref="D37:U37"/>
    <mergeCell ref="V37:Y37"/>
    <mergeCell ref="B38:C38"/>
    <mergeCell ref="D38:U38"/>
    <mergeCell ref="V38:Y38"/>
    <mergeCell ref="B48:U48"/>
    <mergeCell ref="V48:W48"/>
    <mergeCell ref="X48:AD48"/>
    <mergeCell ref="B40:U40"/>
    <mergeCell ref="V40:AC40"/>
    <mergeCell ref="A42:AD42"/>
    <mergeCell ref="B46:U46"/>
    <mergeCell ref="V46:W46"/>
    <mergeCell ref="X46:AD46"/>
    <mergeCell ref="B44:U44"/>
    <mergeCell ref="V44:W44"/>
    <mergeCell ref="X44:AD44"/>
  </mergeCells>
  <phoneticPr fontId="2"/>
  <conditionalFormatting sqref="V40">
    <cfRule type="cellIs" dxfId="9" priority="13" operator="greaterThan">
      <formula>#REF!</formula>
    </cfRule>
  </conditionalFormatting>
  <conditionalFormatting sqref="U5">
    <cfRule type="notContainsBlanks" dxfId="8" priority="14">
      <formula>LEN(TRIM(U5))&gt;0</formula>
    </cfRule>
  </conditionalFormatting>
  <conditionalFormatting sqref="F25:I25 N25:Q25 Z38:AC38 V44:W44 V46:W46 V48:W48">
    <cfRule type="notContainsBlanks" dxfId="7" priority="10">
      <formula>LEN(TRIM(F25))&gt;0</formula>
    </cfRule>
  </conditionalFormatting>
  <conditionalFormatting sqref="D4:G4">
    <cfRule type="notContainsBlanks" dxfId="6" priority="9">
      <formula>LEN(TRIM(D4))&gt;0</formula>
    </cfRule>
  </conditionalFormatting>
  <conditionalFormatting sqref="X23:AD25">
    <cfRule type="notContainsBlanks" dxfId="5" priority="6">
      <formula>LEN(TRIM(X23))&gt;0</formula>
    </cfRule>
  </conditionalFormatting>
  <conditionalFormatting sqref="G28:Y36">
    <cfRule type="notContainsBlanks" dxfId="4" priority="5">
      <formula>LEN(TRIM(G28))&gt;0</formula>
    </cfRule>
  </conditionalFormatting>
  <conditionalFormatting sqref="Q9:AD10">
    <cfRule type="containsText" dxfId="3" priority="3" operator="containsText" text="表示されない場合は">
      <formula>NOT(ISERROR(SEARCH("表示されない場合は",Q9)))</formula>
    </cfRule>
    <cfRule type="containsText" dxfId="2" priority="4" operator="containsText" text="医療機関コード、１０桁を">
      <formula>NOT(ISERROR(SEARCH("医療機関コード、１０桁を",Q9)))</formula>
    </cfRule>
  </conditionalFormatting>
  <conditionalFormatting sqref="D9:M10 Q9:AD10 D12:I13 M12:R13 D16:AD16 H19:AD19 D19:F19">
    <cfRule type="notContainsBlanks" dxfId="1" priority="2">
      <formula>LEN(TRIM(D9))&gt;0</formula>
    </cfRule>
  </conditionalFormatting>
  <conditionalFormatting sqref="J21:O21">
    <cfRule type="notContainsBlanks" dxfId="0" priority="1">
      <formula>LEN(TRIM(J21))&gt;0</formula>
    </cfRule>
  </conditionalFormatting>
  <dataValidations count="7">
    <dataValidation type="date" allowBlank="1" showInputMessage="1" showErrorMessage="1" sqref="F25:I25 N25:Q25" xr:uid="{00000000-0002-0000-0700-000000000000}">
      <formula1>44180</formula1>
      <formula2>44286</formula2>
    </dataValidation>
    <dataValidation type="whole" allowBlank="1" showInputMessage="1" showErrorMessage="1" sqref="D19:F19 H19:K19" xr:uid="{00000000-0002-0000-0700-000001000000}">
      <formula1>0</formula1>
      <formula2>9</formula2>
    </dataValidation>
    <dataValidation type="list" allowBlank="1" showInputMessage="1" showErrorMessage="1" sqref="V46:W46 V44:W44 V48:W48" xr:uid="{00000000-0002-0000-0700-000002000000}">
      <formula1>"はい"</formula1>
    </dataValidation>
    <dataValidation type="whole" imeMode="disabled" operator="greaterThanOrEqual" allowBlank="1" showInputMessage="1" showErrorMessage="1" sqref="Z38:AC38 V28:Y36" xr:uid="{00000000-0002-0000-0700-000003000000}">
      <formula1>0</formula1>
    </dataValidation>
    <dataValidation imeMode="disabled" allowBlank="1" showInputMessage="1" showErrorMessage="1" sqref="N16:R16" xr:uid="{00000000-0002-0000-0700-000004000000}"/>
    <dataValidation type="whole" imeMode="disabled" allowBlank="1" showInputMessage="1" showErrorMessage="1" sqref="D9:M10" xr:uid="{00000000-0002-0000-0700-000005000000}">
      <formula1>0</formula1>
      <formula2>9</formula2>
    </dataValidation>
    <dataValidation type="list" allowBlank="1" showInputMessage="1" showErrorMessage="1" sqref="V41 Q45:R45" xr:uid="{00000000-0002-0000-0700-000006000000}">
      <formula1>"　,はい,いいえ"</formula1>
    </dataValidation>
  </dataValidations>
  <pageMargins left="0.70866141732283472" right="0.70866141732283472" top="0.74803149606299213" bottom="0.47244094488188981" header="0.31496062992125984" footer="0.31496062992125984"/>
  <pageSetup paperSize="9" scale="22"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第4号様式_実績報告書</vt:lpstr>
      <vt:lpstr>別紙</vt:lpstr>
      <vt:lpstr>（参考）領収書等貼付用紙</vt:lpstr>
      <vt:lpstr>（参考）都道府県番号・点数表番号一覧</vt:lpstr>
      <vt:lpstr>記載例→</vt:lpstr>
      <vt:lpstr>第4号様式_実績報告書 (記載例)</vt:lpstr>
      <vt:lpstr>別紙 (記載例)</vt:lpstr>
      <vt:lpstr>'（参考）領収書等貼付用紙'!Print_Area</vt:lpstr>
      <vt:lpstr>実績報告書→!Print_Area</vt:lpstr>
      <vt:lpstr>第4号様式_実績報告書!Print_Area</vt:lpstr>
      <vt:lpstr>'第4号様式_実績報告書 (記載例)'!Print_Area</vt:lpstr>
      <vt:lpstr>別紙!Print_Area</vt:lpstr>
      <vt:lpstr>'別紙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takase</cp:lastModifiedBy>
  <cp:lastPrinted>2021-02-04T07:56:54Z</cp:lastPrinted>
  <dcterms:created xsi:type="dcterms:W3CDTF">2020-06-03T00:41:02Z</dcterms:created>
  <dcterms:modified xsi:type="dcterms:W3CDTF">2021-02-05T02:38:20Z</dcterms:modified>
</cp:coreProperties>
</file>